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2569\O11\ใช้ส่ง\ส่ง\"/>
    </mc:Choice>
  </mc:AlternateContent>
  <xr:revisionPtr revIDLastSave="0" documentId="13_ncr:1_{FF137A73-392C-4E97-B9E3-433D21C3B509}" xr6:coauthVersionLast="47" xr6:coauthVersionMax="47" xr10:uidLastSave="{00000000-0000-0000-0000-000000000000}"/>
  <bookViews>
    <workbookView xWindow="-120" yWindow="-120" windowWidth="29040" windowHeight="15720" activeTab="1" xr2:uid="{994F9E23-4EA1-4AA6-9B45-255858BA5FD6}"/>
  </bookViews>
  <sheets>
    <sheet name="สขร.1 ต.ค 68" sheetId="5" r:id="rId1"/>
    <sheet name="สขร.1 พ.ย. 68" sheetId="6" r:id="rId2"/>
    <sheet name="สขร.1 ธ.ค. 68" sheetId="7" r:id="rId3"/>
    <sheet name="สขร.1 ม.ค. 69 " sheetId="9" r:id="rId4"/>
    <sheet name="สขร.1 ก.พ. 69" sheetId="12" r:id="rId5"/>
    <sheet name="สขร.1 มี.ค. 69 " sheetId="13" r:id="rId6"/>
  </sheets>
  <definedNames>
    <definedName name="_xlnm.Print_Titles" localSheetId="4">'สขร.1 ก.พ. 69'!$1:$7</definedName>
    <definedName name="_xlnm.Print_Titles" localSheetId="0">'สขร.1 ต.ค 68'!$1:$8</definedName>
    <definedName name="_xlnm.Print_Titles" localSheetId="2">'สขร.1 ธ.ค. 68'!$1:$7</definedName>
    <definedName name="_xlnm.Print_Titles" localSheetId="1">'สขร.1 พ.ย. 68'!$1:$7</definedName>
    <definedName name="_xlnm.Print_Titles" localSheetId="3">'สขร.1 ม.ค. 69 '!$1:$7</definedName>
    <definedName name="_xlnm.Print_Titles" localSheetId="5">'สขร.1 มี.ค. 69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3" l="1"/>
  <c r="G25" i="13"/>
  <c r="D25" i="13"/>
  <c r="G24" i="13"/>
  <c r="G23" i="13"/>
  <c r="D23" i="13"/>
  <c r="G22" i="13"/>
  <c r="G21" i="13"/>
  <c r="D21" i="13"/>
  <c r="D19" i="13"/>
  <c r="G20" i="13"/>
  <c r="G19" i="13"/>
  <c r="G18" i="13"/>
  <c r="G17" i="13"/>
  <c r="G16" i="13"/>
  <c r="G15" i="13"/>
  <c r="D15" i="13"/>
  <c r="G14" i="13"/>
  <c r="G13" i="13"/>
  <c r="D13" i="13"/>
  <c r="G12" i="13"/>
  <c r="G11" i="13"/>
  <c r="G10" i="13"/>
  <c r="G9" i="13"/>
  <c r="G18" i="12"/>
  <c r="G17" i="12"/>
  <c r="D17" i="12"/>
  <c r="G16" i="12"/>
  <c r="G15" i="12"/>
  <c r="D15" i="12"/>
  <c r="G14" i="12"/>
  <c r="G13" i="12"/>
  <c r="D13" i="12"/>
  <c r="G12" i="12"/>
  <c r="G11" i="12"/>
  <c r="G10" i="12"/>
  <c r="G9" i="12"/>
  <c r="G38" i="9"/>
  <c r="G37" i="9"/>
  <c r="G12" i="9"/>
  <c r="G11" i="9"/>
  <c r="D11" i="9"/>
  <c r="G10" i="9"/>
  <c r="G9" i="9"/>
  <c r="D9" i="9"/>
  <c r="D13" i="7"/>
  <c r="D11" i="7"/>
  <c r="G19" i="7"/>
  <c r="G18" i="7"/>
  <c r="G17" i="7"/>
  <c r="D17" i="7"/>
  <c r="G16" i="7"/>
  <c r="G15" i="7"/>
  <c r="D15" i="7"/>
  <c r="G14" i="7"/>
  <c r="G13" i="7"/>
  <c r="G12" i="7"/>
  <c r="G11" i="7"/>
  <c r="G10" i="7"/>
  <c r="G9" i="7"/>
  <c r="D9" i="7"/>
  <c r="G26" i="6"/>
  <c r="G11" i="6"/>
  <c r="G12" i="6"/>
  <c r="D11" i="6"/>
  <c r="G25" i="6"/>
  <c r="D25" i="6"/>
  <c r="G24" i="6"/>
  <c r="G23" i="6"/>
  <c r="D23" i="6"/>
  <c r="G22" i="6"/>
  <c r="G21" i="6"/>
  <c r="D21" i="6"/>
  <c r="G19" i="6"/>
  <c r="D19" i="6"/>
  <c r="G18" i="6"/>
  <c r="G17" i="6"/>
  <c r="D17" i="6"/>
  <c r="G16" i="6"/>
  <c r="G15" i="6"/>
  <c r="D15" i="6"/>
  <c r="G14" i="6"/>
  <c r="G13" i="6"/>
  <c r="G10" i="6"/>
  <c r="G9" i="6"/>
  <c r="D9" i="6"/>
  <c r="G38" i="5"/>
  <c r="G37" i="5"/>
  <c r="E29" i="5"/>
  <c r="E33" i="5" s="1"/>
  <c r="E35" i="5" s="1"/>
  <c r="E37" i="5" s="1"/>
  <c r="G36" i="5"/>
  <c r="G35" i="5"/>
  <c r="G34" i="5"/>
  <c r="G33" i="5"/>
  <c r="D33" i="5"/>
  <c r="G32" i="5"/>
  <c r="G31" i="5"/>
  <c r="D31" i="5"/>
</calcChain>
</file>

<file path=xl/sharedStrings.xml><?xml version="1.0" encoding="utf-8"?>
<sst xmlns="http://schemas.openxmlformats.org/spreadsheetml/2006/main" count="534" uniqueCount="193">
  <si>
    <t>องค์การบริหารส่วนตำบลบางชนะ</t>
  </si>
  <si>
    <t>ราคากลาง</t>
  </si>
  <si>
    <t>วิธีซื้อหรือจ้าง</t>
  </si>
  <si>
    <t>ลำดับที่</t>
  </si>
  <si>
    <t>รายชื่อผู้เสนอราคา</t>
  </si>
  <si>
    <t>เฉพาะเจาะจง</t>
  </si>
  <si>
    <t>ซื้อวัสดุก่อสร้าง</t>
  </si>
  <si>
    <t>ซื้อวัสดุไฟฟ้าและวิทยุ</t>
  </si>
  <si>
    <t>เช่าเครื่องถ่ายเอกสาร (กองช่าง)</t>
  </si>
  <si>
    <t>เช่าเครื่องถ่ายเอกสาร (กองคลัง)</t>
  </si>
  <si>
    <t>เกณฑ์ราคาต่ำสุด/</t>
  </si>
  <si>
    <t>นางหัสดี เปรมกระสิน</t>
  </si>
  <si>
    <t>จ้างปรับปรุงภูมิทัศน์บริเวณสองข้างทางของถนนภายในตำบล</t>
  </si>
  <si>
    <t>จ้างต่อสัญญาเว็บไซต์ www.bangchana.go.th</t>
  </si>
  <si>
    <t>จ้างเหมาบริการทำความสะอาดอาคารสถานที่ราชการ</t>
  </si>
  <si>
    <t>เกณฑ์ราคาต่ำสุด</t>
  </si>
  <si>
    <t>คุณสมบัติตรงตามเงื่อนไขที่กำหนด</t>
  </si>
  <si>
    <t>แบบ สขร. 1</t>
  </si>
  <si>
    <t>วันที่ 31 เดือน ตุลาคม พ.ศ. 2568 (1)</t>
  </si>
  <si>
    <t>งานที่จัดซื้อหรือจัดจ้าง</t>
  </si>
  <si>
    <t>วงเงินที่จัดซื้อ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</si>
  <si>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</si>
  <si>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</si>
  <si>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</si>
  <si>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</si>
  <si>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</si>
  <si>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</si>
  <si>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</si>
  <si>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</si>
  <si>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</si>
  <si>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</si>
  <si>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</si>
  <si>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</si>
  <si>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</si>
  <si>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</si>
  <si>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</si>
  <si>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</si>
  <si>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</si>
  <si>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</si>
  <si>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เทียนโชค เซอร์วิส</t>
  </si>
  <si>
    <t>เช่าเครื่องถ่ายเอกสารสี (สำนักปลัด)</t>
  </si>
  <si>
    <t>สัญญาเลขที่ 1/2569</t>
  </si>
  <si>
    <t>วันที่ 1/10/2568</t>
  </si>
  <si>
    <t>สัญญาเลขที่ 2/2569</t>
  </si>
  <si>
    <t>สัญญาเลขที่ 3/2569</t>
  </si>
  <si>
    <t>สัญญาเลขที่ 4/2569</t>
  </si>
  <si>
    <t>สัญญาเลขที่  1/2569</t>
  </si>
  <si>
    <t>จ้างกำจัดขยะมูลฝอย</t>
  </si>
  <si>
    <t>บ.เอสอาร์ที.พาวเวอร์ กรีน จำกัด</t>
  </si>
  <si>
    <t>จ้างเหมาจัดเก็บ ขนขยะมูลฝอยภายในตำบลบางชนะ</t>
  </si>
  <si>
    <t>บ.เก็บขยะ2019 จำกัด</t>
  </si>
  <si>
    <t>จ้างโครงการปรับปรุงภูมิทัศน์บริเวณสองข้างทางของถนน</t>
  </si>
  <si>
    <t>ภายในตำบล</t>
  </si>
  <si>
    <t>น.ส.เสาร์วรรณดี มีสุข</t>
  </si>
  <si>
    <t>วันที่ 7/10/2568</t>
  </si>
  <si>
    <t>จ้างเหมารถโดยสารไม่ประจำทางปรับอากาศ</t>
  </si>
  <si>
    <t>วันที่ 14/10/2568</t>
  </si>
  <si>
    <t>บ.ธนกฤต คอมมูนิเคชั่น 2525 จำกัด</t>
  </si>
  <si>
    <t>วันที่ 27/10/2568</t>
  </si>
  <si>
    <t>สัญญาเลขที่ 7/2569</t>
  </si>
  <si>
    <t>สัญญาเลขที่ 6/2569</t>
  </si>
  <si>
    <t>สัญญาเลขที่ 5/2569</t>
  </si>
  <si>
    <t>จ้างทำป้ายไวนิลประชาสัมพันธ์ลงทะเบียนรับเบี้ยยังชีพผู้สูงอายุประจำปีงบประมาณ 2569</t>
  </si>
  <si>
    <t>นายโกเมศ พูนพนัง</t>
  </si>
  <si>
    <t>หจก.เอพีพริ้นติ้งแอนด์กราฟฟิก</t>
  </si>
  <si>
    <t>สัญญาเลขที่ 8/2569</t>
  </si>
  <si>
    <t>วันที่ 28/10/2568</t>
  </si>
  <si>
    <t>ป.วัสดุภัณฑ์</t>
  </si>
  <si>
    <t>นายขจร บุญเลี้ยง</t>
  </si>
  <si>
    <t>สัญญาเลขที่ 9/2569</t>
  </si>
  <si>
    <t>ซื้ออาหารเสริม (นม) ภาคเรียนที่ 2 ประจำปีการศึกษา 2568</t>
  </si>
  <si>
    <t>สหกรณ์โคนมกำแพงแสน จำกัด</t>
  </si>
  <si>
    <t>วันที่ 31/10/2568</t>
  </si>
  <si>
    <t>ซื้อวัสดุเชื้อเพลิงและหล่อลื่น</t>
  </si>
  <si>
    <t>วันที่ 9/10/2568</t>
  </si>
  <si>
    <t xml:space="preserve">หจก. วิยะดาปิโตรเลียม (2000) </t>
  </si>
  <si>
    <t>ซื้อวัสดุกีฬา</t>
  </si>
  <si>
    <t>วันที่ 6/11/2568</t>
  </si>
  <si>
    <t>ซื้อกล้องวงจรปิด (CCTV) พร้อมติดตั้ง</t>
  </si>
  <si>
    <t>โกลด์ โอ.ไอ.ที</t>
  </si>
  <si>
    <t>วันที่ 10/11/2568</t>
  </si>
  <si>
    <t xml:space="preserve">จ้างซ่อมรถจักรยานยนต์ หมายเลขครุภัณฑ์ </t>
  </si>
  <si>
    <t>024-60-0002</t>
  </si>
  <si>
    <t>กัปตันยานยนต์</t>
  </si>
  <si>
    <t>สัญญาเลขที่ 10/2569</t>
  </si>
  <si>
    <t>จ้างเหมาบริการการตั้งโต๊ะหมู่บูชาประดับและตกแต่งสถานที่</t>
  </si>
  <si>
    <t>เพื่อถวายสักการะสมเด็จพระนางเจ้าสิริกิติ์ พระบรมราชินีนาถ พระบรมราชชนนีพันปีหลวง ขององค์การบริหารส่วนตำบลบางชนะ</t>
  </si>
  <si>
    <t>นางสุพรรณี สังข์ปล้อง</t>
  </si>
  <si>
    <t>สัญญาเลขที่ 11/2569</t>
  </si>
  <si>
    <t>จ้างซ่อมแซมและปรับปรุงไฟฟ้าสาธารณะภาย</t>
  </si>
  <si>
    <t>ในตำบลบางชนะ</t>
  </si>
  <si>
    <t>หจก. เจพีพีแอร์แอนด์ไลท์ติ้ง</t>
  </si>
  <si>
    <t>จ้างทำป้ายไวนิลประกาศคุณสมบัติและลักษณะต้องห้ามของ</t>
  </si>
  <si>
    <t>ผู้สมัครรับเลือกตั้ง</t>
  </si>
  <si>
    <t>ธาราวัสดุเลือกตั้ง</t>
  </si>
  <si>
    <t>วันที่ 11/11/568</t>
  </si>
  <si>
    <t>สัญญาเลขที่ 13/2569</t>
  </si>
  <si>
    <t>วันที่ 11/11/2568</t>
  </si>
  <si>
    <t>จ้างทำป้ายสำหรับการเลือกตั้ง</t>
  </si>
  <si>
    <t>มุมป้ายอิงเจ็ท</t>
  </si>
  <si>
    <t>สัญญาเลขที่ 14/2569</t>
  </si>
  <si>
    <t>วันที่ 26/11/2568</t>
  </si>
  <si>
    <t>ซื้อคู่มือสำหรับการเลือกตั้ง</t>
  </si>
  <si>
    <t>สัญญาเลขที่ 12/2569</t>
  </si>
  <si>
    <t>ซื้อวัสดุคอมพิวเตอร์</t>
  </si>
  <si>
    <t>บ.สปิริต ไอที จำกัด</t>
  </si>
  <si>
    <t>วันที่ 17/12/2568</t>
  </si>
  <si>
    <t>จ้างทำป้ายและคู่มือสำหรับการเลือกตั้ง</t>
  </si>
  <si>
    <t>สัญญาเลขที่ 15/2569</t>
  </si>
  <si>
    <t>จ้างทำตราประทับบัตรเลือกตั้ง</t>
  </si>
  <si>
    <t>สัญญาเลขที่ 16/2569</t>
  </si>
  <si>
    <t>วันที่ 22/12/2568</t>
  </si>
  <si>
    <t>ซื้อคู่มือและวัสดุสำหรับการเลือกตั้ง</t>
  </si>
  <si>
    <t>วันที่ 25/12/2568</t>
  </si>
  <si>
    <t>จ้างทำป้ายไวนิลด่านชุมชน ตำบลบางชนะ เทศกาลปีใหม่</t>
  </si>
  <si>
    <t>สัญญาเลขที่ 18/2569</t>
  </si>
  <si>
    <t>วันที่ 26/12/2568</t>
  </si>
  <si>
    <t>จ้างโครงการขยายถนนสายบางชนะ หมู่ที่ 2 ตำบลบางชนะ</t>
  </si>
  <si>
    <t>อำเภอเมืองสุราษฎร์ธานี จังหวัดสุราษฎร์ธานี</t>
  </si>
  <si>
    <t>หจก.พรอุดมรัตน์ กรุ๊ป</t>
  </si>
  <si>
    <t>วันที่ 29/12/2568</t>
  </si>
  <si>
    <t>จ้างซ่อมแซมและปรับปรุงไฟฟ้าส่องสว่างภายในอบต.บางชนะ</t>
  </si>
  <si>
    <t>หจก.เจพีพีแอร์แอนด์ไลท์ติ้ง</t>
  </si>
  <si>
    <t>สัญญาเลขที่ 19/2569</t>
  </si>
  <si>
    <t>วันที่ 6/01/2569</t>
  </si>
  <si>
    <t>สัญญาเลขที่ 20/2569</t>
  </si>
  <si>
    <t>วันที่ 08/01/2569</t>
  </si>
  <si>
    <t>ประกวดราคาจ้างก่อสร้างโครงการก่อสร้างถนนคอนกรีตเสริมเหล็กสายวงแหวนคลองสุข (สฎ.ถ.93-011) หมู่ที่ 4 ตำบลบางชนะ อำเภอเมืองสุราษฎร์ธานี จังหวัดสุราษฎร์ธานี</t>
  </si>
  <si>
    <t>e-bidding</t>
  </si>
  <si>
    <t>หจก.ทวีผลพัฒนาก่อสร้าง</t>
  </si>
  <si>
    <t>หจก.อนันมณี</t>
  </si>
  <si>
    <t>หจก.นวลวัฒน์การโยธา</t>
  </si>
  <si>
    <t>หจก.สมบูรณ์พรเจริญก่อสร้าง</t>
  </si>
  <si>
    <t>หจก.นครเวียงชัย</t>
  </si>
  <si>
    <t>หจก.รุ่งทรัพย์การโยธา</t>
  </si>
  <si>
    <t>หจก.เอส.ที.เค แทรกเตอร์ คอนสตรัคชั่น</t>
  </si>
  <si>
    <t>บ.ปิ่นรักอินเตอร์เนชั่นแนลคอนสตรัคชั่น จำกัด</t>
  </si>
  <si>
    <t>บ.นันทวรรธไชย 2002 จำกัด</t>
  </si>
  <si>
    <t>บ.ตาปีแพลนท์ จำกัด</t>
  </si>
  <si>
    <t>บ.ภัทราภรณ์คอนกรีต (1999) จำกัด</t>
  </si>
  <si>
    <t>บ.บิ๊กโต คอนสตรัคชั่น จำกัด</t>
  </si>
  <si>
    <t>วันที่ 09/01/2569</t>
  </si>
  <si>
    <t xml:space="preserve">จ้างโครงการขยายเขตระบบจำหน่ายน้ำประปาถนนซอยราษฎร์อุทิศบน 1 </t>
  </si>
  <si>
    <t>หมู่ที่ 3 ตำบลบางชนะ อำเภอเมืองสุราษฎร์ธานี จังหวัดสุราษฎร์ธานี</t>
  </si>
  <si>
    <t>บ.เพชรสุราษฎร์ จำกัด</t>
  </si>
  <si>
    <t>วันที่ 20/01/2569</t>
  </si>
  <si>
    <t>จ้างโครงการขยายถนนสายคลองสุขคลองริ่ว หมู่ที่ 6</t>
  </si>
  <si>
    <t>ตำบลบางชนะ อำเภอเมืองสุราษฎร์ธานี จังหวัดสุราษฎร์ธานี</t>
  </si>
  <si>
    <t>วันที่ 6/02/2569</t>
  </si>
  <si>
    <t>จ้างทำป้ายไวนิล</t>
  </si>
  <si>
    <t>สัญญาเลขที่ 21/2569</t>
  </si>
  <si>
    <t>สัญญาเลขที่ 22/2569</t>
  </si>
  <si>
    <t>วันที่ 13/02/2569</t>
  </si>
  <si>
    <t>จ้างซ่อมระบบกล้องวงจรปิด</t>
  </si>
  <si>
    <t>สัญญาเลขที่ 23/2569</t>
  </si>
  <si>
    <t>วันที่ 23/02/2569</t>
  </si>
  <si>
    <t>ซื้อวัคซีนป้องกันโรคพิษสุนัขบ้าพร้อมอุปกรณ์</t>
  </si>
  <si>
    <t>หจก.สุราษฎร์ ฟาร์มชอพ เอ๊กซ์</t>
  </si>
  <si>
    <t>วันที่ 6/03/2569</t>
  </si>
  <si>
    <t>จ้างโครงการขยายถนนสายวงแหวนคลองสุข หมู่ที่ 4</t>
  </si>
  <si>
    <t>วันที่ 12/03/2569</t>
  </si>
  <si>
    <t>ซื้อวัสดุงานบ้านงานครัว</t>
  </si>
  <si>
    <t>วันที่ 13/03/2569</t>
  </si>
  <si>
    <t>จ้างเหมาบริการสำรวจข้อมูลจำนวนสัตว์และขึ้นทะเบียนสัตว์ตามโครงการ</t>
  </si>
  <si>
    <t>สัตว์ปลอดโรค คนปลอดภัยจากโรคพิษสุนัขบ้าในเขตตำบลบางชนะ</t>
  </si>
  <si>
    <t>นางประภาพรรณ ทรงอาวุธ</t>
  </si>
  <si>
    <t>สัญญาเลขที่ 24/2569</t>
  </si>
  <si>
    <t>จ้างซ่อมเครื่องตัดหญ้า เลขครุภัณฑ์ 629-55-0001</t>
  </si>
  <si>
    <t>สัญญาเลขที่ 25/2569</t>
  </si>
  <si>
    <t>วันที่ 16/03/2569</t>
  </si>
  <si>
    <t>จ้างเหมาตัดสติ๊กเกอร์ พร้อมติดตั้ง</t>
  </si>
  <si>
    <t>วันที่ 17/03/2569</t>
  </si>
  <si>
    <t>ซื้อครุภัณฑ์สำนักงาน</t>
  </si>
  <si>
    <t>โง่วซ่งหลี เฟอร์นิเจอร์ (2001)</t>
  </si>
  <si>
    <t>สัญญาเลขที่ 26/2569</t>
  </si>
  <si>
    <t>วันที่ 20/03/2569</t>
  </si>
  <si>
    <t>วันที่ 24/03/2569</t>
  </si>
  <si>
    <t>จ้างโครงการขุดลอกคูน้ำริมถนนสายเลียบคลองกรูด หมู่ที่ 1</t>
  </si>
  <si>
    <t>วันที่ 31/03/2569</t>
  </si>
  <si>
    <t>หจก.เพชรลดาคอนกรีต การโยธา</t>
  </si>
  <si>
    <t>สรุปผลการดำเนินการจัดซื้อจัดจ้างในรอบเดือน ตุลาคม 2568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</si>
  <si>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</si>
  <si>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</si>
  <si>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</si>
  <si>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</si>
  <si>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</si>
  <si>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วันที่ 31 เดือน มีนาคม พ.ศ. 2569 (1)</t>
  </si>
  <si>
    <t>บ.เอสทีเอส ซีสเท็ม แอนด์ ดีเวลลอปเมนท์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</si>
  <si>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</si>
  <si>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วันที่ 31 เดือน ธันวาคม พ.ศ. 2568 (1)</t>
  </si>
  <si>
    <t>วันที่ 31 เดือน มกราคม พ.ศ. 2569 (1)</t>
  </si>
  <si>
    <t>วันที่ 28 เดือน กุมภาพันธ์ พ.ศ. 2569 (1)</t>
  </si>
  <si>
    <t>วันที่ 30 เดือน พฤศจิกายน พ.ศ. 2568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</si>
</sst>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8"/>
      <name val="TH SarabunIT๙"/>
      <family val="2"/>
      <charset val="22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  <font>
      <sz val="12"/>
      <color rgb="FF000000"/>
      <name val="TH SarabunPSK"/>
      <family val="2"/>
    </font>
    <font>
      <sz val="9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8"/>
      <color theme="1"/>
      <name val="TH SarabunIT๙"/>
      <family val="2"/>
    </font>
    <font>
      <sz val="12"/>
      <color theme="1"/>
      <name val="TH SarabunIT๙"/>
      <family val="2"/>
      <charset val="222"/>
    </font>
    <font>
      <b/>
      <sz val="9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43" fontId="5" fillId="0" borderId="2" xfId="1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/>
    <xf numFmtId="43" fontId="5" fillId="0" borderId="3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/>
    <xf numFmtId="0" fontId="5" fillId="0" borderId="5" xfId="0" applyFont="1" applyBorder="1"/>
    <xf numFmtId="43" fontId="5" fillId="0" borderId="3" xfId="1" applyFont="1" applyBorder="1"/>
    <xf numFmtId="43" fontId="5" fillId="0" borderId="4" xfId="1" applyFont="1" applyBorder="1"/>
    <xf numFmtId="43" fontId="5" fillId="0" borderId="1" xfId="1" applyFont="1" applyBorder="1"/>
    <xf numFmtId="43" fontId="5" fillId="0" borderId="4" xfId="1" applyFont="1" applyBorder="1" applyAlignment="1">
      <alignment horizontal="center"/>
    </xf>
    <xf numFmtId="43" fontId="5" fillId="0" borderId="5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3" fontId="0" fillId="0" borderId="0" xfId="0" applyNumberFormat="1"/>
    <xf numFmtId="43" fontId="6" fillId="0" borderId="0" xfId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/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3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43" fontId="13" fillId="0" borderId="6" xfId="1" applyFont="1" applyBorder="1"/>
    <xf numFmtId="0" fontId="13" fillId="0" borderId="1" xfId="0" applyFont="1" applyBorder="1"/>
    <xf numFmtId="43" fontId="13" fillId="0" borderId="2" xfId="1" applyFont="1" applyBorder="1"/>
    <xf numFmtId="0" fontId="14" fillId="0" borderId="10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13" fillId="0" borderId="0" xfId="1" applyFont="1" applyBorder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3" fontId="5" fillId="0" borderId="0" xfId="1" applyFont="1" applyBorder="1"/>
    <xf numFmtId="43" fontId="5" fillId="0" borderId="0" xfId="1" applyFont="1" applyBorder="1" applyAlignment="1">
      <alignment horizontal="center"/>
    </xf>
    <xf numFmtId="43" fontId="5" fillId="0" borderId="0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0" borderId="6" xfId="0" applyFont="1" applyBorder="1"/>
    <xf numFmtId="0" fontId="5" fillId="0" borderId="11" xfId="0" applyFont="1" applyBorder="1"/>
    <xf numFmtId="0" fontId="5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3" fillId="0" borderId="2" xfId="0" applyFont="1" applyBorder="1"/>
    <xf numFmtId="0" fontId="5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3" fontId="5" fillId="0" borderId="1" xfId="1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7060-FA65-422C-B087-74BD7DCA214A}">
  <dimension ref="A1:M38"/>
  <sheetViews>
    <sheetView zoomScale="120" zoomScaleNormal="120" workbookViewId="0">
      <selection activeCell="B31" sqref="B31:I32"/>
    </sheetView>
  </sheetViews>
  <sheetFormatPr defaultRowHeight="20.25" x14ac:dyDescent="0.3"/>
  <cols>
    <col min="1" max="1" width="4.44140625" customWidth="1"/>
    <col min="2" max="2" width="27.21875" customWidth="1"/>
    <col min="3" max="3" width="8.77734375" customWidth="1"/>
    <col min="4" max="4" width="9" customWidth="1"/>
    <col min="5" max="5" width="7.77734375" customWidth="1"/>
    <col min="6" max="7" width="16.33203125" customWidth="1"/>
    <col min="8" max="8" width="10.88671875" customWidth="1"/>
    <col min="9" max="9" width="11.6640625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180</v>
      </c>
      <c r="B2" s="104"/>
      <c r="C2" s="104"/>
      <c r="D2" s="104"/>
      <c r="E2" s="104"/>
      <c r="F2" s="104"/>
      <c r="G2" s="104"/>
      <c r="H2" s="104"/>
      <c r="I2" s="104"/>
    </row>
    <row r="3" spans="1:9" ht="30.75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18</v>
      </c>
      <c r="B4" s="105"/>
      <c r="C4" s="105"/>
      <c r="D4" s="105"/>
      <c r="E4" s="105"/>
      <c r="F4" s="105"/>
      <c r="G4" s="105"/>
      <c r="H4" s="105"/>
      <c r="I4" s="105"/>
    </row>
    <row r="5" spans="1:9" ht="7.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40</v>
      </c>
      <c r="C9" s="4">
        <v>32400</v>
      </c>
      <c r="D9" s="4">
        <v>32400</v>
      </c>
      <c r="E9" s="2" t="s">
        <v>5</v>
      </c>
      <c r="F9" s="2" t="s">
        <v>39</v>
      </c>
      <c r="G9" s="2" t="s">
        <v>39</v>
      </c>
      <c r="H9" s="52" t="s">
        <v>10</v>
      </c>
      <c r="I9" s="6" t="s">
        <v>41</v>
      </c>
    </row>
    <row r="10" spans="1:9" ht="19.899999999999999" customHeight="1" x14ac:dyDescent="0.3">
      <c r="A10" s="98"/>
      <c r="B10" s="8"/>
      <c r="C10" s="16"/>
      <c r="D10" s="16"/>
      <c r="E10" s="7"/>
      <c r="F10" s="9">
        <v>24000</v>
      </c>
      <c r="G10" s="9">
        <v>24000</v>
      </c>
      <c r="H10" s="53" t="s">
        <v>16</v>
      </c>
      <c r="I10" s="10" t="s">
        <v>42</v>
      </c>
    </row>
    <row r="11" spans="1:9" ht="19.899999999999999" customHeight="1" x14ac:dyDescent="0.3">
      <c r="A11" s="97">
        <v>2</v>
      </c>
      <c r="B11" s="3" t="s">
        <v>9</v>
      </c>
      <c r="C11" s="4">
        <v>32400</v>
      </c>
      <c r="D11" s="4">
        <v>32400</v>
      </c>
      <c r="E11" s="2" t="s">
        <v>5</v>
      </c>
      <c r="F11" s="2" t="s">
        <v>39</v>
      </c>
      <c r="G11" s="2" t="s">
        <v>39</v>
      </c>
      <c r="H11" s="52" t="s">
        <v>10</v>
      </c>
      <c r="I11" s="6" t="s">
        <v>43</v>
      </c>
    </row>
    <row r="12" spans="1:9" ht="19.899999999999999" customHeight="1" x14ac:dyDescent="0.3">
      <c r="A12" s="98"/>
      <c r="B12" s="12"/>
      <c r="C12" s="15"/>
      <c r="D12" s="15"/>
      <c r="E12" s="7"/>
      <c r="F12" s="9">
        <v>24000</v>
      </c>
      <c r="G12" s="9">
        <v>24000</v>
      </c>
      <c r="H12" s="53" t="s">
        <v>16</v>
      </c>
      <c r="I12" s="10" t="s">
        <v>42</v>
      </c>
    </row>
    <row r="13" spans="1:9" ht="19.899999999999999" customHeight="1" x14ac:dyDescent="0.3">
      <c r="A13" s="97">
        <v>3</v>
      </c>
      <c r="B13" s="5" t="s">
        <v>8</v>
      </c>
      <c r="C13" s="4">
        <v>32400</v>
      </c>
      <c r="D13" s="4">
        <v>32400</v>
      </c>
      <c r="E13" s="2" t="s">
        <v>5</v>
      </c>
      <c r="F13" s="2" t="s">
        <v>39</v>
      </c>
      <c r="G13" s="2" t="s">
        <v>39</v>
      </c>
      <c r="H13" s="52" t="s">
        <v>10</v>
      </c>
      <c r="I13" s="6" t="s">
        <v>44</v>
      </c>
    </row>
    <row r="14" spans="1:9" ht="19.899999999999999" customHeight="1" x14ac:dyDescent="0.3">
      <c r="A14" s="98"/>
      <c r="B14" s="48"/>
      <c r="C14" s="15"/>
      <c r="D14" s="15"/>
      <c r="E14" s="7"/>
      <c r="F14" s="9">
        <v>24000</v>
      </c>
      <c r="G14" s="9">
        <v>24000</v>
      </c>
      <c r="H14" s="53" t="s">
        <v>16</v>
      </c>
      <c r="I14" s="10" t="s">
        <v>42</v>
      </c>
    </row>
    <row r="15" spans="1:9" ht="19.899999999999999" customHeight="1" x14ac:dyDescent="0.3">
      <c r="A15" s="97">
        <v>4</v>
      </c>
      <c r="B15" s="5" t="s">
        <v>13</v>
      </c>
      <c r="C15" s="4">
        <v>16050</v>
      </c>
      <c r="D15" s="4">
        <v>16050</v>
      </c>
      <c r="E15" s="2" t="s">
        <v>5</v>
      </c>
      <c r="F15" s="52" t="s">
        <v>187</v>
      </c>
      <c r="G15" s="52" t="s">
        <v>187</v>
      </c>
      <c r="H15" s="52" t="s">
        <v>15</v>
      </c>
      <c r="I15" s="6" t="s">
        <v>45</v>
      </c>
    </row>
    <row r="16" spans="1:9" ht="19.899999999999999" customHeight="1" x14ac:dyDescent="0.3">
      <c r="A16" s="98"/>
      <c r="B16" s="49"/>
      <c r="C16" s="10"/>
      <c r="D16" s="10"/>
      <c r="E16" s="10"/>
      <c r="F16" s="17">
        <v>16050</v>
      </c>
      <c r="G16" s="17">
        <v>16050</v>
      </c>
      <c r="H16" s="53" t="s">
        <v>16</v>
      </c>
      <c r="I16" s="10" t="s">
        <v>42</v>
      </c>
    </row>
    <row r="17" spans="1:13" ht="19.899999999999999" customHeight="1" x14ac:dyDescent="0.3">
      <c r="A17" s="97">
        <v>5</v>
      </c>
      <c r="B17" s="5" t="s">
        <v>14</v>
      </c>
      <c r="C17" s="30">
        <v>166800</v>
      </c>
      <c r="D17" s="4">
        <v>166800</v>
      </c>
      <c r="E17" s="2" t="s">
        <v>5</v>
      </c>
      <c r="F17" s="2" t="s">
        <v>11</v>
      </c>
      <c r="G17" s="2" t="s">
        <v>11</v>
      </c>
      <c r="H17" s="52" t="s">
        <v>10</v>
      </c>
      <c r="I17" s="6" t="s">
        <v>46</v>
      </c>
    </row>
    <row r="18" spans="1:13" ht="19.899999999999999" customHeight="1" x14ac:dyDescent="0.3">
      <c r="A18" s="98"/>
      <c r="B18" s="49"/>
      <c r="C18" s="10"/>
      <c r="D18" s="10"/>
      <c r="E18" s="14"/>
      <c r="F18" s="17">
        <v>156000</v>
      </c>
      <c r="G18" s="17">
        <v>156000</v>
      </c>
      <c r="H18" s="53" t="s">
        <v>16</v>
      </c>
      <c r="I18" s="10" t="s">
        <v>42</v>
      </c>
    </row>
    <row r="19" spans="1:13" ht="19.899999999999999" customHeight="1" x14ac:dyDescent="0.3">
      <c r="A19" s="97">
        <v>6</v>
      </c>
      <c r="B19" s="50" t="s">
        <v>47</v>
      </c>
      <c r="C19" s="4">
        <v>57200</v>
      </c>
      <c r="D19" s="18">
        <v>57200</v>
      </c>
      <c r="E19" s="2" t="s">
        <v>5</v>
      </c>
      <c r="F19" s="45" t="s">
        <v>48</v>
      </c>
      <c r="G19" s="45" t="s">
        <v>48</v>
      </c>
      <c r="H19" s="52" t="s">
        <v>10</v>
      </c>
      <c r="I19" s="6" t="s">
        <v>61</v>
      </c>
    </row>
    <row r="20" spans="1:13" ht="19.899999999999999" customHeight="1" x14ac:dyDescent="0.3">
      <c r="A20" s="98"/>
      <c r="B20" s="49"/>
      <c r="C20" s="10"/>
      <c r="D20" s="20"/>
      <c r="E20" s="7"/>
      <c r="F20" s="54">
        <v>57200</v>
      </c>
      <c r="G20" s="54">
        <v>57200</v>
      </c>
      <c r="H20" s="53" t="s">
        <v>16</v>
      </c>
      <c r="I20" s="10" t="s">
        <v>42</v>
      </c>
    </row>
    <row r="21" spans="1:13" ht="19.899999999999999" customHeight="1" x14ac:dyDescent="0.3">
      <c r="A21" s="97">
        <v>7</v>
      </c>
      <c r="B21" s="51" t="s">
        <v>49</v>
      </c>
      <c r="C21" s="21">
        <v>372000</v>
      </c>
      <c r="D21" s="21">
        <v>372000</v>
      </c>
      <c r="E21" s="2" t="s">
        <v>5</v>
      </c>
      <c r="F21" s="26" t="s">
        <v>50</v>
      </c>
      <c r="G21" s="26" t="s">
        <v>50</v>
      </c>
      <c r="H21" s="52" t="s">
        <v>10</v>
      </c>
      <c r="I21" s="6" t="s">
        <v>43</v>
      </c>
      <c r="K21" s="27"/>
    </row>
    <row r="22" spans="1:13" ht="19.899999999999999" customHeight="1" x14ac:dyDescent="0.3">
      <c r="A22" s="98"/>
      <c r="B22" s="51"/>
      <c r="D22" s="14"/>
      <c r="E22" s="1"/>
      <c r="F22" s="26">
        <v>372000</v>
      </c>
      <c r="G22" s="26">
        <v>372000</v>
      </c>
      <c r="H22" s="53" t="s">
        <v>16</v>
      </c>
      <c r="I22" s="10" t="s">
        <v>42</v>
      </c>
    </row>
    <row r="23" spans="1:13" ht="19.899999999999999" customHeight="1" x14ac:dyDescent="0.3">
      <c r="A23" s="97">
        <v>8</v>
      </c>
      <c r="B23" s="43" t="s">
        <v>51</v>
      </c>
      <c r="C23" s="23">
        <v>30000</v>
      </c>
      <c r="D23" s="22">
        <v>30147.73</v>
      </c>
      <c r="E23" s="2" t="s">
        <v>5</v>
      </c>
      <c r="F23" s="24" t="s">
        <v>53</v>
      </c>
      <c r="G23" s="24" t="s">
        <v>53</v>
      </c>
      <c r="H23" s="52" t="s">
        <v>10</v>
      </c>
      <c r="I23" s="6" t="s">
        <v>60</v>
      </c>
    </row>
    <row r="24" spans="1:13" ht="19.899999999999999" customHeight="1" x14ac:dyDescent="0.3">
      <c r="A24" s="98"/>
      <c r="B24" s="49" t="s">
        <v>52</v>
      </c>
      <c r="C24" s="10"/>
      <c r="D24" s="20"/>
      <c r="E24" s="20"/>
      <c r="F24" s="55">
        <v>29800</v>
      </c>
      <c r="G24" s="55">
        <v>29800</v>
      </c>
      <c r="H24" s="53" t="s">
        <v>16</v>
      </c>
      <c r="I24" s="10" t="s">
        <v>54</v>
      </c>
    </row>
    <row r="25" spans="1:13" ht="19.899999999999999" customHeight="1" x14ac:dyDescent="0.3">
      <c r="A25" s="97">
        <v>9</v>
      </c>
      <c r="B25" s="43" t="s">
        <v>73</v>
      </c>
      <c r="C25" s="59">
        <v>60000</v>
      </c>
      <c r="D25" s="59">
        <v>60000</v>
      </c>
      <c r="E25" s="2" t="s">
        <v>5</v>
      </c>
      <c r="F25" s="60" t="s">
        <v>75</v>
      </c>
      <c r="G25" s="60" t="s">
        <v>75</v>
      </c>
      <c r="H25" s="52" t="s">
        <v>10</v>
      </c>
      <c r="I25" s="6" t="s">
        <v>41</v>
      </c>
    </row>
    <row r="26" spans="1:13" ht="19.899999999999999" customHeight="1" x14ac:dyDescent="0.3">
      <c r="A26" s="98"/>
      <c r="B26" s="58"/>
      <c r="C26" s="57"/>
      <c r="D26" s="57"/>
      <c r="E26" s="57"/>
      <c r="F26" s="61">
        <v>60000</v>
      </c>
      <c r="G26" s="61">
        <v>60000</v>
      </c>
      <c r="H26" s="53" t="s">
        <v>16</v>
      </c>
      <c r="I26" s="10" t="s">
        <v>74</v>
      </c>
      <c r="K26" s="29"/>
      <c r="L26" s="29"/>
      <c r="M26" s="29"/>
    </row>
    <row r="27" spans="1:13" ht="19.899999999999999" customHeight="1" x14ac:dyDescent="0.3">
      <c r="A27" s="97">
        <v>10</v>
      </c>
      <c r="B27" s="48" t="s">
        <v>55</v>
      </c>
      <c r="C27" s="13">
        <v>160800</v>
      </c>
      <c r="D27" s="13">
        <v>160800</v>
      </c>
      <c r="E27" s="11" t="s">
        <v>5</v>
      </c>
      <c r="F27" s="11" t="s">
        <v>63</v>
      </c>
      <c r="G27" s="11" t="s">
        <v>63</v>
      </c>
      <c r="H27" s="52" t="s">
        <v>10</v>
      </c>
      <c r="I27" s="14" t="s">
        <v>59</v>
      </c>
      <c r="K27" s="29"/>
      <c r="L27" s="29"/>
      <c r="M27" s="29"/>
    </row>
    <row r="28" spans="1:13" ht="19.899999999999999" customHeight="1" x14ac:dyDescent="0.3">
      <c r="A28" s="98"/>
      <c r="B28" s="49"/>
      <c r="C28" s="19"/>
      <c r="D28" s="19"/>
      <c r="E28" s="10"/>
      <c r="F28" s="26">
        <v>160800</v>
      </c>
      <c r="G28" s="26">
        <v>160800</v>
      </c>
      <c r="H28" s="53" t="s">
        <v>16</v>
      </c>
      <c r="I28" s="10" t="s">
        <v>56</v>
      </c>
      <c r="K28" s="29"/>
      <c r="L28" s="29"/>
      <c r="M28" s="29"/>
    </row>
    <row r="29" spans="1:13" ht="15" customHeight="1" x14ac:dyDescent="0.3">
      <c r="A29" s="97">
        <v>11</v>
      </c>
      <c r="B29" s="5" t="s">
        <v>7</v>
      </c>
      <c r="C29" s="4">
        <v>3900</v>
      </c>
      <c r="D29" s="4">
        <v>3900</v>
      </c>
      <c r="E29" s="11" t="str">
        <f>E27</f>
        <v>เฉพาะเจาะจง</v>
      </c>
      <c r="F29" s="46" t="s">
        <v>57</v>
      </c>
      <c r="G29" s="46" t="s">
        <v>57</v>
      </c>
      <c r="H29" s="52" t="s">
        <v>10</v>
      </c>
      <c r="I29" s="6" t="s">
        <v>41</v>
      </c>
      <c r="K29" s="29"/>
      <c r="L29" s="29"/>
      <c r="M29" s="29"/>
    </row>
    <row r="30" spans="1:13" ht="15" customHeight="1" x14ac:dyDescent="0.3">
      <c r="A30" s="98"/>
      <c r="B30" s="49"/>
      <c r="C30" s="10"/>
      <c r="D30" s="10"/>
      <c r="E30" s="20"/>
      <c r="F30" s="25">
        <v>3900</v>
      </c>
      <c r="G30" s="9">
        <v>3900</v>
      </c>
      <c r="H30" s="53" t="s">
        <v>16</v>
      </c>
      <c r="I30" s="10" t="s">
        <v>58</v>
      </c>
      <c r="K30" s="29"/>
      <c r="L30" s="29"/>
      <c r="M30" s="29"/>
    </row>
    <row r="31" spans="1:13" ht="15" customHeight="1" x14ac:dyDescent="0.3">
      <c r="A31" s="97">
        <v>12</v>
      </c>
      <c r="B31" s="99" t="s">
        <v>62</v>
      </c>
      <c r="C31" s="94">
        <v>1860</v>
      </c>
      <c r="D31" s="95">
        <f>C31</f>
        <v>1860</v>
      </c>
      <c r="E31" s="2" t="s">
        <v>5</v>
      </c>
      <c r="F31" s="18" t="s">
        <v>64</v>
      </c>
      <c r="G31" s="4" t="str">
        <f t="shared" ref="G31:G38" si="0">F31</f>
        <v>หจก.เอพีพริ้นติ้งแอนด์กราฟฟิก</v>
      </c>
      <c r="H31" s="52" t="s">
        <v>10</v>
      </c>
      <c r="I31" s="6" t="s">
        <v>65</v>
      </c>
      <c r="K31" s="29"/>
      <c r="L31" s="29"/>
      <c r="M31" s="29"/>
    </row>
    <row r="32" spans="1:13" ht="15" customHeight="1" x14ac:dyDescent="0.3">
      <c r="A32" s="98"/>
      <c r="B32" s="100"/>
      <c r="C32" s="10"/>
      <c r="D32" s="10"/>
      <c r="E32" s="20"/>
      <c r="F32" s="25">
        <v>1860</v>
      </c>
      <c r="G32" s="9">
        <f t="shared" si="0"/>
        <v>1860</v>
      </c>
      <c r="H32" s="53" t="s">
        <v>16</v>
      </c>
      <c r="I32" s="10" t="s">
        <v>66</v>
      </c>
      <c r="K32" s="29"/>
      <c r="L32" s="29"/>
      <c r="M32" s="29"/>
    </row>
    <row r="33" spans="1:13" ht="15" customHeight="1" x14ac:dyDescent="0.3">
      <c r="A33" s="97">
        <v>13</v>
      </c>
      <c r="B33" s="99" t="s">
        <v>6</v>
      </c>
      <c r="C33" s="15">
        <v>3500</v>
      </c>
      <c r="D33" s="56">
        <f>C33</f>
        <v>3500</v>
      </c>
      <c r="E33" s="11" t="str">
        <f>E29</f>
        <v>เฉพาะเจาะจง</v>
      </c>
      <c r="F33" s="47" t="s">
        <v>67</v>
      </c>
      <c r="G33" s="13" t="str">
        <f t="shared" si="0"/>
        <v>ป.วัสดุภัณฑ์</v>
      </c>
      <c r="H33" s="52" t="s">
        <v>10</v>
      </c>
      <c r="I33" s="6" t="s">
        <v>43</v>
      </c>
      <c r="K33" s="29"/>
      <c r="L33" s="29"/>
      <c r="M33" s="29"/>
    </row>
    <row r="34" spans="1:13" ht="15" customHeight="1" x14ac:dyDescent="0.3">
      <c r="A34" s="98"/>
      <c r="B34" s="100"/>
      <c r="C34" s="10"/>
      <c r="D34" s="10"/>
      <c r="E34" s="20"/>
      <c r="F34" s="25">
        <v>3500</v>
      </c>
      <c r="G34" s="9">
        <f t="shared" si="0"/>
        <v>3500</v>
      </c>
      <c r="H34" s="53" t="s">
        <v>16</v>
      </c>
      <c r="I34" s="10" t="s">
        <v>66</v>
      </c>
      <c r="K34" s="29"/>
      <c r="L34" s="29"/>
      <c r="M34" s="29"/>
    </row>
    <row r="35" spans="1:13" ht="15" customHeight="1" x14ac:dyDescent="0.3">
      <c r="A35" s="97">
        <v>14</v>
      </c>
      <c r="B35" s="99" t="s">
        <v>12</v>
      </c>
      <c r="C35" s="15">
        <v>27500</v>
      </c>
      <c r="D35" s="56">
        <v>27514.37</v>
      </c>
      <c r="E35" s="11" t="str">
        <f>E33</f>
        <v>เฉพาะเจาะจง</v>
      </c>
      <c r="F35" s="47" t="s">
        <v>68</v>
      </c>
      <c r="G35" s="13" t="str">
        <f t="shared" si="0"/>
        <v>นายขจร บุญเลี้ยง</v>
      </c>
      <c r="H35" s="52" t="s">
        <v>10</v>
      </c>
      <c r="I35" s="6" t="s">
        <v>69</v>
      </c>
      <c r="K35" s="29"/>
      <c r="L35" s="29"/>
      <c r="M35" s="29"/>
    </row>
    <row r="36" spans="1:13" ht="15" customHeight="1" x14ac:dyDescent="0.3">
      <c r="A36" s="98"/>
      <c r="B36" s="100"/>
      <c r="C36" s="10"/>
      <c r="D36" s="10"/>
      <c r="E36" s="20"/>
      <c r="F36" s="25">
        <v>27300</v>
      </c>
      <c r="G36" s="9">
        <f t="shared" si="0"/>
        <v>27300</v>
      </c>
      <c r="H36" s="53" t="s">
        <v>16</v>
      </c>
      <c r="I36" s="10" t="s">
        <v>66</v>
      </c>
      <c r="K36" s="29"/>
      <c r="L36" s="29"/>
      <c r="M36" s="29"/>
    </row>
    <row r="37" spans="1:13" ht="15" customHeight="1" x14ac:dyDescent="0.3">
      <c r="A37" s="97">
        <v>15</v>
      </c>
      <c r="B37" s="99" t="s">
        <v>70</v>
      </c>
      <c r="C37" s="15">
        <v>100500</v>
      </c>
      <c r="D37" s="56">
        <v>45784.71</v>
      </c>
      <c r="E37" s="11" t="str">
        <f>E35</f>
        <v>เฉพาะเจาะจง</v>
      </c>
      <c r="F37" s="47" t="s">
        <v>71</v>
      </c>
      <c r="G37" s="13" t="str">
        <f t="shared" si="0"/>
        <v>สหกรณ์โคนมกำแพงแสน จำกัด</v>
      </c>
      <c r="H37" s="52" t="s">
        <v>10</v>
      </c>
      <c r="I37" s="6" t="s">
        <v>41</v>
      </c>
      <c r="K37" s="29"/>
      <c r="L37" s="29"/>
      <c r="M37" s="29"/>
    </row>
    <row r="38" spans="1:13" ht="15" customHeight="1" x14ac:dyDescent="0.3">
      <c r="A38" s="98"/>
      <c r="B38" s="100"/>
      <c r="C38" s="10"/>
      <c r="D38" s="10"/>
      <c r="E38" s="20"/>
      <c r="F38" s="25">
        <v>45784.7</v>
      </c>
      <c r="G38" s="9">
        <f t="shared" si="0"/>
        <v>45784.7</v>
      </c>
      <c r="H38" s="53" t="s">
        <v>16</v>
      </c>
      <c r="I38" s="10" t="s">
        <v>72</v>
      </c>
      <c r="K38" s="29"/>
      <c r="L38" s="29"/>
      <c r="M38" s="29"/>
    </row>
  </sheetData>
  <mergeCells count="24">
    <mergeCell ref="A2:I2"/>
    <mergeCell ref="A3:I3"/>
    <mergeCell ref="A4:I4"/>
    <mergeCell ref="B31:B32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7:A38"/>
    <mergeCell ref="B37:B38"/>
    <mergeCell ref="B6:B7"/>
    <mergeCell ref="A6:A7"/>
    <mergeCell ref="A33:A34"/>
    <mergeCell ref="B33:B34"/>
    <mergeCell ref="A35:A36"/>
    <mergeCell ref="B35:B36"/>
  </mergeCells>
  <phoneticPr fontId="4" type="noConversion"/>
  <pageMargins left="0.11811023622047245" right="0.1968503937007874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EE15-FB63-4928-B290-DB9A892E719F}">
  <dimension ref="A1:K27"/>
  <sheetViews>
    <sheetView tabSelected="1" zoomScale="160" zoomScaleNormal="160" workbookViewId="0">
      <selection activeCell="A4" sqref="A4:I4"/>
    </sheetView>
  </sheetViews>
  <sheetFormatPr defaultRowHeight="20.25" x14ac:dyDescent="0.3"/>
  <cols>
    <col min="1" max="1" width="4.44140625" customWidth="1"/>
    <col min="2" max="2" width="28.109375" customWidth="1"/>
    <col min="3" max="4" width="8.77734375" customWidth="1"/>
    <col min="5" max="5" width="7.77734375" customWidth="1"/>
    <col min="6" max="7" width="16.33203125" customWidth="1"/>
    <col min="8" max="8" width="10.88671875" customWidth="1"/>
    <col min="9" max="9" width="11.6640625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181</v>
      </c>
      <c r="B2" s="106"/>
      <c r="C2" s="106"/>
      <c r="D2" s="106"/>
      <c r="E2" s="106"/>
      <c r="F2" s="106"/>
      <c r="G2" s="106"/>
      <c r="H2" s="106"/>
      <c r="I2" s="106"/>
    </row>
    <row r="3" spans="1:9" ht="27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192</v>
      </c>
      <c r="B4" s="107"/>
      <c r="C4" s="107"/>
      <c r="D4" s="107"/>
      <c r="E4" s="107"/>
      <c r="F4" s="107"/>
      <c r="G4" s="107"/>
      <c r="H4" s="107"/>
      <c r="I4" s="107"/>
    </row>
    <row r="5" spans="1:9" ht="5.2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76</v>
      </c>
      <c r="C9" s="4">
        <v>6756</v>
      </c>
      <c r="D9" s="4">
        <f>C9</f>
        <v>6756</v>
      </c>
      <c r="E9" s="2" t="s">
        <v>5</v>
      </c>
      <c r="F9" s="2" t="s">
        <v>39</v>
      </c>
      <c r="G9" s="2" t="str">
        <f t="shared" ref="G9:G19" si="0">F9</f>
        <v>เทียนโชค เซอร์วิส</v>
      </c>
      <c r="H9" s="52" t="s">
        <v>10</v>
      </c>
      <c r="I9" s="6" t="s">
        <v>44</v>
      </c>
    </row>
    <row r="10" spans="1:9" ht="19.899999999999999" customHeight="1" x14ac:dyDescent="0.3">
      <c r="A10" s="98"/>
      <c r="B10" s="8"/>
      <c r="C10" s="16"/>
      <c r="D10" s="16"/>
      <c r="E10" s="7"/>
      <c r="F10" s="9">
        <v>6756</v>
      </c>
      <c r="G10" s="9">
        <f t="shared" si="0"/>
        <v>6756</v>
      </c>
      <c r="H10" s="53" t="s">
        <v>16</v>
      </c>
      <c r="I10" s="10" t="s">
        <v>77</v>
      </c>
    </row>
    <row r="11" spans="1:9" ht="19.899999999999999" customHeight="1" x14ac:dyDescent="0.3">
      <c r="A11" s="97">
        <v>2</v>
      </c>
      <c r="B11" s="43" t="s">
        <v>73</v>
      </c>
      <c r="C11" s="59">
        <v>10000</v>
      </c>
      <c r="D11" s="4">
        <f>C11</f>
        <v>10000</v>
      </c>
      <c r="E11" s="2" t="s">
        <v>5</v>
      </c>
      <c r="F11" s="60" t="s">
        <v>75</v>
      </c>
      <c r="G11" s="2" t="str">
        <f t="shared" si="0"/>
        <v xml:space="preserve">หจก. วิยะดาปิโตรเลียม (2000) </v>
      </c>
      <c r="H11" s="52" t="s">
        <v>10</v>
      </c>
      <c r="I11" s="6" t="s">
        <v>43</v>
      </c>
    </row>
    <row r="12" spans="1:9" ht="19.899999999999999" customHeight="1" x14ac:dyDescent="0.3">
      <c r="A12" s="98"/>
      <c r="B12" s="58"/>
      <c r="C12" s="57"/>
      <c r="D12" s="57"/>
      <c r="E12" s="57"/>
      <c r="F12" s="61">
        <v>60000</v>
      </c>
      <c r="G12" s="9">
        <f t="shared" si="0"/>
        <v>60000</v>
      </c>
      <c r="H12" s="66" t="s">
        <v>16</v>
      </c>
      <c r="I12" s="10" t="s">
        <v>77</v>
      </c>
    </row>
    <row r="13" spans="1:9" ht="19.899999999999999" customHeight="1" x14ac:dyDescent="0.3">
      <c r="A13" s="97">
        <v>3</v>
      </c>
      <c r="B13" s="3" t="s">
        <v>78</v>
      </c>
      <c r="C13" s="4">
        <v>500000</v>
      </c>
      <c r="D13" s="4">
        <v>499740</v>
      </c>
      <c r="E13" s="2" t="s">
        <v>5</v>
      </c>
      <c r="F13" s="2" t="s">
        <v>79</v>
      </c>
      <c r="G13" s="11" t="str">
        <f t="shared" si="0"/>
        <v>โกลด์ โอ.ไอ.ที</v>
      </c>
      <c r="H13" s="52" t="s">
        <v>10</v>
      </c>
      <c r="I13" s="6" t="s">
        <v>43</v>
      </c>
    </row>
    <row r="14" spans="1:9" ht="19.899999999999999" customHeight="1" x14ac:dyDescent="0.3">
      <c r="A14" s="98"/>
      <c r="B14" s="12"/>
      <c r="C14" s="15"/>
      <c r="D14" s="15"/>
      <c r="E14" s="7"/>
      <c r="F14" s="9">
        <v>485600</v>
      </c>
      <c r="G14" s="9">
        <f t="shared" si="0"/>
        <v>485600</v>
      </c>
      <c r="H14" s="53" t="s">
        <v>16</v>
      </c>
      <c r="I14" s="10" t="s">
        <v>80</v>
      </c>
    </row>
    <row r="15" spans="1:9" ht="19.899999999999999" customHeight="1" x14ac:dyDescent="0.3">
      <c r="A15" s="97">
        <v>4</v>
      </c>
      <c r="B15" s="5" t="s">
        <v>81</v>
      </c>
      <c r="C15" s="4">
        <v>2000</v>
      </c>
      <c r="D15" s="4">
        <f>C15</f>
        <v>2000</v>
      </c>
      <c r="E15" s="2" t="s">
        <v>5</v>
      </c>
      <c r="F15" s="2" t="s">
        <v>83</v>
      </c>
      <c r="G15" s="2" t="str">
        <f t="shared" si="0"/>
        <v>กัปตันยานยนต์</v>
      </c>
      <c r="H15" s="52" t="s">
        <v>10</v>
      </c>
      <c r="I15" s="6" t="s">
        <v>84</v>
      </c>
    </row>
    <row r="16" spans="1:9" ht="19.899999999999999" customHeight="1" x14ac:dyDescent="0.3">
      <c r="A16" s="98"/>
      <c r="B16" s="48" t="s">
        <v>82</v>
      </c>
      <c r="C16" s="15"/>
      <c r="D16" s="15"/>
      <c r="E16" s="7"/>
      <c r="F16" s="9">
        <v>2000</v>
      </c>
      <c r="G16" s="9">
        <f t="shared" si="0"/>
        <v>2000</v>
      </c>
      <c r="H16" s="53" t="s">
        <v>16</v>
      </c>
      <c r="I16" s="10" t="s">
        <v>80</v>
      </c>
    </row>
    <row r="17" spans="1:11" ht="19.899999999999999" customHeight="1" x14ac:dyDescent="0.3">
      <c r="A17" s="97">
        <v>5</v>
      </c>
      <c r="B17" s="64" t="s">
        <v>85</v>
      </c>
      <c r="C17" s="4">
        <v>33000</v>
      </c>
      <c r="D17" s="4">
        <f>C17</f>
        <v>33000</v>
      </c>
      <c r="E17" s="2" t="s">
        <v>5</v>
      </c>
      <c r="F17" s="2" t="s">
        <v>87</v>
      </c>
      <c r="G17" s="2" t="str">
        <f t="shared" si="0"/>
        <v>นางสุพรรณี สังข์ปล้อง</v>
      </c>
      <c r="H17" s="52" t="s">
        <v>15</v>
      </c>
      <c r="I17" s="6" t="s">
        <v>88</v>
      </c>
    </row>
    <row r="18" spans="1:11" ht="19.899999999999999" customHeight="1" x14ac:dyDescent="0.3">
      <c r="A18" s="98"/>
      <c r="B18" s="63" t="s">
        <v>86</v>
      </c>
      <c r="C18" s="10"/>
      <c r="D18" s="10"/>
      <c r="E18" s="10"/>
      <c r="F18" s="17">
        <v>30000</v>
      </c>
      <c r="G18" s="9">
        <f t="shared" si="0"/>
        <v>30000</v>
      </c>
      <c r="H18" s="53" t="s">
        <v>16</v>
      </c>
      <c r="I18" s="10" t="s">
        <v>80</v>
      </c>
    </row>
    <row r="19" spans="1:11" ht="19.899999999999999" customHeight="1" x14ac:dyDescent="0.3">
      <c r="A19" s="97">
        <v>6</v>
      </c>
      <c r="B19" s="5" t="s">
        <v>89</v>
      </c>
      <c r="C19" s="30">
        <v>151120</v>
      </c>
      <c r="D19" s="4">
        <f>C19</f>
        <v>151120</v>
      </c>
      <c r="E19" s="2" t="s">
        <v>5</v>
      </c>
      <c r="F19" s="2" t="s">
        <v>91</v>
      </c>
      <c r="G19" s="2" t="str">
        <f t="shared" si="0"/>
        <v>หจก. เจพีพีแอร์แอนด์ไลท์ติ้ง</v>
      </c>
      <c r="H19" s="52" t="s">
        <v>10</v>
      </c>
      <c r="I19" s="5" t="s">
        <v>103</v>
      </c>
    </row>
    <row r="20" spans="1:11" ht="19.899999999999999" customHeight="1" x14ac:dyDescent="0.3">
      <c r="A20" s="98"/>
      <c r="B20" s="49" t="s">
        <v>90</v>
      </c>
      <c r="C20" s="10"/>
      <c r="D20" s="10"/>
      <c r="E20" s="14"/>
      <c r="F20" s="17">
        <v>151120</v>
      </c>
      <c r="G20" s="9">
        <v>150000</v>
      </c>
      <c r="H20" s="53" t="s">
        <v>16</v>
      </c>
      <c r="I20" s="10" t="s">
        <v>95</v>
      </c>
    </row>
    <row r="21" spans="1:11" ht="19.899999999999999" customHeight="1" x14ac:dyDescent="0.3">
      <c r="A21" s="97">
        <v>7</v>
      </c>
      <c r="B21" s="50" t="s">
        <v>92</v>
      </c>
      <c r="C21" s="4">
        <v>1728</v>
      </c>
      <c r="D21" s="4">
        <f>C21</f>
        <v>1728</v>
      </c>
      <c r="E21" s="2" t="s">
        <v>5</v>
      </c>
      <c r="F21" s="65" t="s">
        <v>94</v>
      </c>
      <c r="G21" s="2" t="str">
        <f t="shared" ref="G21:G26" si="1">F21</f>
        <v>ธาราวัสดุเลือกตั้ง</v>
      </c>
      <c r="H21" s="52" t="s">
        <v>10</v>
      </c>
      <c r="I21" s="3" t="s">
        <v>96</v>
      </c>
    </row>
    <row r="22" spans="1:11" ht="19.899999999999999" customHeight="1" x14ac:dyDescent="0.3">
      <c r="A22" s="98"/>
      <c r="B22" s="49" t="s">
        <v>93</v>
      </c>
      <c r="C22" s="10"/>
      <c r="D22" s="20"/>
      <c r="E22" s="7"/>
      <c r="F22" s="54">
        <v>1728</v>
      </c>
      <c r="G22" s="9">
        <f t="shared" si="1"/>
        <v>1728</v>
      </c>
      <c r="H22" s="53" t="s">
        <v>16</v>
      </c>
      <c r="I22" s="10" t="s">
        <v>97</v>
      </c>
    </row>
    <row r="23" spans="1:11" ht="19.899999999999999" customHeight="1" x14ac:dyDescent="0.3">
      <c r="A23" s="97">
        <v>8</v>
      </c>
      <c r="B23" s="51" t="s">
        <v>98</v>
      </c>
      <c r="C23" s="21">
        <v>9700</v>
      </c>
      <c r="D23" s="4">
        <f>C23</f>
        <v>9700</v>
      </c>
      <c r="E23" s="2" t="s">
        <v>5</v>
      </c>
      <c r="F23" s="26" t="s">
        <v>99</v>
      </c>
      <c r="G23" s="2" t="str">
        <f t="shared" si="1"/>
        <v>มุมป้ายอิงเจ็ท</v>
      </c>
      <c r="H23" s="52" t="s">
        <v>10</v>
      </c>
      <c r="I23" s="6" t="s">
        <v>100</v>
      </c>
      <c r="K23" s="27"/>
    </row>
    <row r="24" spans="1:11" ht="19.899999999999999" customHeight="1" x14ac:dyDescent="0.3">
      <c r="A24" s="98"/>
      <c r="B24" s="51"/>
      <c r="D24" s="14"/>
      <c r="E24" s="1"/>
      <c r="F24" s="17">
        <v>9700</v>
      </c>
      <c r="G24" s="9">
        <f t="shared" si="1"/>
        <v>9700</v>
      </c>
      <c r="H24" s="53" t="s">
        <v>16</v>
      </c>
      <c r="I24" s="10" t="s">
        <v>101</v>
      </c>
    </row>
    <row r="25" spans="1:11" ht="19.899999999999999" customHeight="1" x14ac:dyDescent="0.3">
      <c r="A25" s="97">
        <v>9</v>
      </c>
      <c r="B25" s="43" t="s">
        <v>102</v>
      </c>
      <c r="C25" s="23">
        <v>7190</v>
      </c>
      <c r="D25" s="4">
        <f>C25</f>
        <v>7190</v>
      </c>
      <c r="E25" s="2" t="s">
        <v>5</v>
      </c>
      <c r="F25" s="26" t="s">
        <v>99</v>
      </c>
      <c r="G25" s="2" t="str">
        <f t="shared" si="1"/>
        <v>มุมป้ายอิงเจ็ท</v>
      </c>
      <c r="H25" s="52" t="s">
        <v>10</v>
      </c>
      <c r="I25" s="6" t="s">
        <v>45</v>
      </c>
    </row>
    <row r="26" spans="1:11" ht="19.899999999999999" customHeight="1" x14ac:dyDescent="0.3">
      <c r="A26" s="98"/>
      <c r="B26" s="49"/>
      <c r="C26" s="10"/>
      <c r="D26" s="20"/>
      <c r="E26" s="20"/>
      <c r="F26" s="55">
        <v>7190</v>
      </c>
      <c r="G26" s="9">
        <f t="shared" si="1"/>
        <v>7190</v>
      </c>
      <c r="H26" s="53" t="s">
        <v>16</v>
      </c>
      <c r="I26" s="10" t="s">
        <v>101</v>
      </c>
    </row>
    <row r="27" spans="1:11" ht="19.899999999999999" customHeight="1" x14ac:dyDescent="0.3">
      <c r="A27" s="67"/>
      <c r="B27" s="68"/>
      <c r="C27" s="69"/>
      <c r="D27" s="69"/>
      <c r="E27" s="67"/>
      <c r="F27" s="70"/>
      <c r="G27" s="70"/>
      <c r="H27" s="71"/>
      <c r="I27" s="1"/>
    </row>
  </sheetData>
  <mergeCells count="14">
    <mergeCell ref="A25:A26"/>
    <mergeCell ref="A11:A12"/>
    <mergeCell ref="A13:A14"/>
    <mergeCell ref="A15:A16"/>
    <mergeCell ref="A17:A18"/>
    <mergeCell ref="A19:A20"/>
    <mergeCell ref="A21:A22"/>
    <mergeCell ref="A23:A24"/>
    <mergeCell ref="A9:A10"/>
    <mergeCell ref="A2:I2"/>
    <mergeCell ref="A3:I3"/>
    <mergeCell ref="A4:I4"/>
    <mergeCell ref="A6:A7"/>
    <mergeCell ref="B6:B7"/>
  </mergeCells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F655-CBB5-4AC4-9B8E-FEDC97832107}">
  <dimension ref="A1:M30"/>
  <sheetViews>
    <sheetView zoomScale="150" zoomScaleNormal="150" workbookViewId="0">
      <selection activeCell="A4" sqref="A4:I4"/>
    </sheetView>
  </sheetViews>
  <sheetFormatPr defaultRowHeight="20.25" x14ac:dyDescent="0.3"/>
  <cols>
    <col min="1" max="1" width="4.44140625" customWidth="1"/>
    <col min="2" max="2" width="28.109375" customWidth="1"/>
    <col min="3" max="4" width="8.77734375" customWidth="1"/>
    <col min="5" max="5" width="7.77734375" customWidth="1"/>
    <col min="6" max="6" width="15.6640625" customWidth="1"/>
    <col min="7" max="7" width="16.33203125" customWidth="1"/>
    <col min="8" max="8" width="10.88671875" customWidth="1"/>
    <col min="9" max="9" width="12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182</v>
      </c>
      <c r="B2" s="106"/>
      <c r="C2" s="106"/>
      <c r="D2" s="106"/>
      <c r="E2" s="106"/>
      <c r="F2" s="106"/>
      <c r="G2" s="106"/>
      <c r="H2" s="106"/>
      <c r="I2" s="106"/>
    </row>
    <row r="3" spans="1:9" ht="27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189</v>
      </c>
      <c r="B4" s="107"/>
      <c r="C4" s="107"/>
      <c r="D4" s="107"/>
      <c r="E4" s="107"/>
      <c r="F4" s="107"/>
      <c r="G4" s="107"/>
      <c r="H4" s="107"/>
      <c r="I4" s="107"/>
    </row>
    <row r="5" spans="1:9" ht="5.2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104</v>
      </c>
      <c r="C9" s="4">
        <v>6035</v>
      </c>
      <c r="D9" s="4">
        <f>C9</f>
        <v>6035</v>
      </c>
      <c r="E9" s="2" t="s">
        <v>5</v>
      </c>
      <c r="F9" s="2" t="s">
        <v>105</v>
      </c>
      <c r="G9" s="2" t="str">
        <f t="shared" ref="G9:G19" si="0">F9</f>
        <v>บ.สปิริต ไอที จำกัด</v>
      </c>
      <c r="H9" s="52" t="s">
        <v>10</v>
      </c>
      <c r="I9" s="6" t="s">
        <v>61</v>
      </c>
    </row>
    <row r="10" spans="1:9" ht="19.899999999999999" customHeight="1" x14ac:dyDescent="0.3">
      <c r="A10" s="98"/>
      <c r="B10" s="8"/>
      <c r="C10" s="16"/>
      <c r="D10" s="16"/>
      <c r="E10" s="7"/>
      <c r="F10" s="9">
        <v>6035</v>
      </c>
      <c r="G10" s="9">
        <f t="shared" si="0"/>
        <v>6035</v>
      </c>
      <c r="H10" s="53" t="s">
        <v>16</v>
      </c>
      <c r="I10" s="10" t="s">
        <v>106</v>
      </c>
    </row>
    <row r="11" spans="1:9" ht="19.899999999999999" customHeight="1" x14ac:dyDescent="0.3">
      <c r="A11" s="97">
        <v>2</v>
      </c>
      <c r="B11" s="43" t="s">
        <v>107</v>
      </c>
      <c r="C11" s="59">
        <v>44300</v>
      </c>
      <c r="D11" s="4">
        <f>C11</f>
        <v>44300</v>
      </c>
      <c r="E11" s="2" t="s">
        <v>5</v>
      </c>
      <c r="F11" s="78" t="s">
        <v>99</v>
      </c>
      <c r="G11" s="2" t="str">
        <f t="shared" si="0"/>
        <v>มุมป้ายอิงเจ็ท</v>
      </c>
      <c r="H11" s="52" t="s">
        <v>10</v>
      </c>
      <c r="I11" s="6" t="s">
        <v>108</v>
      </c>
    </row>
    <row r="12" spans="1:9" ht="19.899999999999999" customHeight="1" x14ac:dyDescent="0.3">
      <c r="A12" s="98"/>
      <c r="B12" s="58"/>
      <c r="C12" s="57"/>
      <c r="D12" s="57"/>
      <c r="E12" s="57"/>
      <c r="F12" s="61">
        <v>44300</v>
      </c>
      <c r="G12" s="9">
        <f t="shared" si="0"/>
        <v>44300</v>
      </c>
      <c r="H12" s="66" t="s">
        <v>16</v>
      </c>
      <c r="I12" s="10" t="s">
        <v>106</v>
      </c>
    </row>
    <row r="13" spans="1:9" ht="19.899999999999999" customHeight="1" x14ac:dyDescent="0.3">
      <c r="A13" s="97">
        <v>3</v>
      </c>
      <c r="B13" s="3" t="s">
        <v>109</v>
      </c>
      <c r="C13" s="4">
        <v>1200</v>
      </c>
      <c r="D13" s="4">
        <f>C13</f>
        <v>1200</v>
      </c>
      <c r="E13" s="2" t="s">
        <v>5</v>
      </c>
      <c r="F13" s="2" t="s">
        <v>94</v>
      </c>
      <c r="G13" s="11" t="str">
        <f t="shared" si="0"/>
        <v>ธาราวัสดุเลือกตั้ง</v>
      </c>
      <c r="H13" s="52" t="s">
        <v>10</v>
      </c>
      <c r="I13" s="6" t="s">
        <v>110</v>
      </c>
    </row>
    <row r="14" spans="1:9" ht="19.899999999999999" customHeight="1" x14ac:dyDescent="0.3">
      <c r="A14" s="98"/>
      <c r="B14" s="12"/>
      <c r="C14" s="15"/>
      <c r="D14" s="15"/>
      <c r="E14" s="7"/>
      <c r="F14" s="9">
        <v>1200</v>
      </c>
      <c r="G14" s="9">
        <f t="shared" si="0"/>
        <v>1200</v>
      </c>
      <c r="H14" s="53" t="s">
        <v>16</v>
      </c>
      <c r="I14" s="10" t="s">
        <v>111</v>
      </c>
    </row>
    <row r="15" spans="1:9" ht="19.899999999999999" customHeight="1" x14ac:dyDescent="0.3">
      <c r="A15" s="97">
        <v>4</v>
      </c>
      <c r="B15" s="5" t="s">
        <v>112</v>
      </c>
      <c r="C15" s="4">
        <v>47216</v>
      </c>
      <c r="D15" s="4">
        <f>C15</f>
        <v>47216</v>
      </c>
      <c r="E15" s="2" t="s">
        <v>5</v>
      </c>
      <c r="F15" s="2" t="s">
        <v>99</v>
      </c>
      <c r="G15" s="2" t="str">
        <f t="shared" si="0"/>
        <v>มุมป้ายอิงเจ็ท</v>
      </c>
      <c r="H15" s="52" t="s">
        <v>10</v>
      </c>
      <c r="I15" s="6" t="s">
        <v>60</v>
      </c>
    </row>
    <row r="16" spans="1:9" ht="19.899999999999999" customHeight="1" x14ac:dyDescent="0.3">
      <c r="A16" s="98"/>
      <c r="B16" s="48"/>
      <c r="C16" s="15"/>
      <c r="D16" s="15"/>
      <c r="E16" s="7"/>
      <c r="F16" s="9">
        <v>47216</v>
      </c>
      <c r="G16" s="9">
        <f t="shared" si="0"/>
        <v>47216</v>
      </c>
      <c r="H16" s="53" t="s">
        <v>16</v>
      </c>
      <c r="I16" s="10" t="s">
        <v>113</v>
      </c>
    </row>
    <row r="17" spans="1:13" ht="19.899999999999999" customHeight="1" x14ac:dyDescent="0.3">
      <c r="A17" s="97">
        <v>5</v>
      </c>
      <c r="B17" s="5" t="s">
        <v>114</v>
      </c>
      <c r="C17" s="4">
        <v>620</v>
      </c>
      <c r="D17" s="4">
        <f>C17</f>
        <v>620</v>
      </c>
      <c r="E17" s="2" t="s">
        <v>5</v>
      </c>
      <c r="F17" s="2" t="s">
        <v>64</v>
      </c>
      <c r="G17" s="2" t="str">
        <f t="shared" si="0"/>
        <v>หจก.เอพีพริ้นติ้งแอนด์กราฟฟิก</v>
      </c>
      <c r="H17" s="52" t="s">
        <v>15</v>
      </c>
      <c r="I17" s="6" t="s">
        <v>115</v>
      </c>
    </row>
    <row r="18" spans="1:13" ht="19.899999999999999" customHeight="1" x14ac:dyDescent="0.3">
      <c r="A18" s="98"/>
      <c r="B18" s="63"/>
      <c r="C18" s="10"/>
      <c r="D18" s="10"/>
      <c r="E18" s="10"/>
      <c r="F18" s="17">
        <v>620</v>
      </c>
      <c r="G18" s="9">
        <f t="shared" si="0"/>
        <v>620</v>
      </c>
      <c r="H18" s="53" t="s">
        <v>16</v>
      </c>
      <c r="I18" s="10" t="s">
        <v>116</v>
      </c>
    </row>
    <row r="19" spans="1:13" ht="19.899999999999999" customHeight="1" x14ac:dyDescent="0.3">
      <c r="A19" s="97">
        <v>6</v>
      </c>
      <c r="B19" s="5" t="s">
        <v>117</v>
      </c>
      <c r="C19" s="30">
        <v>491700</v>
      </c>
      <c r="D19" s="4">
        <v>482561.79</v>
      </c>
      <c r="E19" s="2" t="s">
        <v>5</v>
      </c>
      <c r="F19" s="2" t="s">
        <v>119</v>
      </c>
      <c r="G19" s="2" t="str">
        <f t="shared" si="0"/>
        <v>หจก.พรอุดมรัตน์ กรุ๊ป</v>
      </c>
      <c r="H19" s="52" t="s">
        <v>10</v>
      </c>
      <c r="I19" s="5" t="s">
        <v>44</v>
      </c>
    </row>
    <row r="20" spans="1:13" ht="19.899999999999999" customHeight="1" x14ac:dyDescent="0.3">
      <c r="A20" s="98"/>
      <c r="B20" s="49" t="s">
        <v>118</v>
      </c>
      <c r="C20" s="10"/>
      <c r="D20" s="10"/>
      <c r="E20" s="10"/>
      <c r="F20" s="17">
        <v>481000</v>
      </c>
      <c r="G20" s="9">
        <v>481000</v>
      </c>
      <c r="H20" s="53" t="s">
        <v>16</v>
      </c>
      <c r="I20" s="10" t="s">
        <v>120</v>
      </c>
    </row>
    <row r="21" spans="1:13" ht="19.899999999999999" customHeight="1" x14ac:dyDescent="0.3">
      <c r="A21" s="67"/>
      <c r="B21" s="68"/>
      <c r="C21" s="74"/>
      <c r="D21" s="27"/>
      <c r="E21" s="67"/>
      <c r="F21" s="75"/>
      <c r="G21" s="67"/>
      <c r="H21" s="71"/>
      <c r="I21" s="1"/>
      <c r="K21" s="27"/>
    </row>
    <row r="22" spans="1:13" ht="15" customHeight="1" x14ac:dyDescent="0.3">
      <c r="A22" s="67"/>
      <c r="B22" s="68"/>
      <c r="C22" s="1"/>
      <c r="D22" s="1"/>
      <c r="E22" s="1"/>
      <c r="F22" s="27"/>
      <c r="G22" s="27"/>
      <c r="H22" s="72"/>
      <c r="I22" s="1"/>
      <c r="K22" s="29"/>
      <c r="L22" s="29"/>
      <c r="M22" s="29"/>
    </row>
    <row r="23" spans="1:13" ht="15" customHeight="1" x14ac:dyDescent="0.3">
      <c r="A23" s="108"/>
      <c r="B23" s="109"/>
      <c r="C23" s="76"/>
      <c r="D23" s="77"/>
      <c r="E23" s="1"/>
      <c r="F23" s="27"/>
      <c r="G23" s="27"/>
      <c r="H23" s="71"/>
      <c r="I23" s="1"/>
      <c r="K23" s="29"/>
      <c r="L23" s="29"/>
      <c r="M23" s="29"/>
    </row>
    <row r="24" spans="1:13" ht="15" customHeight="1" x14ac:dyDescent="0.3">
      <c r="A24" s="108"/>
      <c r="B24" s="109"/>
      <c r="C24" s="1"/>
      <c r="D24" s="1"/>
      <c r="E24" s="1"/>
      <c r="F24" s="27"/>
      <c r="G24" s="27"/>
      <c r="H24" s="72"/>
      <c r="I24" s="1"/>
      <c r="K24" s="29"/>
      <c r="L24" s="29"/>
      <c r="M24" s="29"/>
    </row>
    <row r="25" spans="1:13" ht="15" customHeight="1" x14ac:dyDescent="0.3">
      <c r="A25" s="108"/>
      <c r="B25" s="109"/>
      <c r="C25" s="76"/>
      <c r="D25" s="77"/>
      <c r="E25" s="67"/>
      <c r="F25" s="27"/>
      <c r="G25" s="27"/>
      <c r="H25" s="71"/>
      <c r="I25" s="1"/>
      <c r="K25" s="29"/>
      <c r="L25" s="29"/>
      <c r="M25" s="29"/>
    </row>
    <row r="26" spans="1:13" ht="15" customHeight="1" x14ac:dyDescent="0.3">
      <c r="A26" s="108"/>
      <c r="B26" s="109"/>
      <c r="C26" s="1"/>
      <c r="D26" s="1"/>
      <c r="E26" s="1"/>
      <c r="F26" s="27"/>
      <c r="G26" s="27"/>
      <c r="H26" s="72"/>
      <c r="I26" s="1"/>
      <c r="K26" s="29"/>
      <c r="L26" s="29"/>
      <c r="M26" s="29"/>
    </row>
    <row r="27" spans="1:13" ht="15" customHeight="1" x14ac:dyDescent="0.3">
      <c r="A27" s="108"/>
      <c r="B27" s="109"/>
      <c r="C27" s="76"/>
      <c r="D27" s="77"/>
      <c r="E27" s="67"/>
      <c r="F27" s="27"/>
      <c r="G27" s="27"/>
      <c r="H27" s="71"/>
      <c r="I27" s="1"/>
      <c r="K27" s="29"/>
      <c r="L27" s="29"/>
      <c r="M27" s="29"/>
    </row>
    <row r="28" spans="1:13" ht="15" customHeight="1" x14ac:dyDescent="0.3">
      <c r="A28" s="108"/>
      <c r="B28" s="109"/>
      <c r="C28" s="1"/>
      <c r="D28" s="1"/>
      <c r="E28" s="1"/>
      <c r="F28" s="27"/>
      <c r="G28" s="27"/>
      <c r="H28" s="72"/>
      <c r="I28" s="1"/>
      <c r="K28" s="29"/>
      <c r="L28" s="29"/>
      <c r="M28" s="29"/>
    </row>
    <row r="29" spans="1:13" ht="15" customHeight="1" x14ac:dyDescent="0.3">
      <c r="A29" s="108"/>
      <c r="B29" s="109"/>
      <c r="C29" s="76"/>
      <c r="D29" s="77"/>
      <c r="E29" s="67"/>
      <c r="F29" s="27"/>
      <c r="G29" s="27"/>
      <c r="H29" s="71"/>
      <c r="I29" s="1"/>
      <c r="K29" s="29"/>
      <c r="L29" s="29"/>
      <c r="M29" s="29"/>
    </row>
    <row r="30" spans="1:13" ht="15" customHeight="1" x14ac:dyDescent="0.3">
      <c r="A30" s="108"/>
      <c r="B30" s="109"/>
      <c r="C30" s="1"/>
      <c r="D30" s="1"/>
      <c r="E30" s="1"/>
      <c r="F30" s="27"/>
      <c r="G30" s="27"/>
      <c r="H30" s="72"/>
      <c r="I30" s="1"/>
      <c r="K30" s="29"/>
      <c r="L30" s="29"/>
      <c r="M30" s="29"/>
    </row>
  </sheetData>
  <mergeCells count="19">
    <mergeCell ref="A19:A20"/>
    <mergeCell ref="A29:A30"/>
    <mergeCell ref="B29:B30"/>
    <mergeCell ref="A23:A24"/>
    <mergeCell ref="B23:B24"/>
    <mergeCell ref="A25:A26"/>
    <mergeCell ref="B25:B26"/>
    <mergeCell ref="A27:A28"/>
    <mergeCell ref="B27:B28"/>
    <mergeCell ref="A9:A10"/>
    <mergeCell ref="A11:A12"/>
    <mergeCell ref="A13:A14"/>
    <mergeCell ref="A15:A16"/>
    <mergeCell ref="A17:A18"/>
    <mergeCell ref="A2:I2"/>
    <mergeCell ref="A3:I3"/>
    <mergeCell ref="A4:I4"/>
    <mergeCell ref="A6:A7"/>
    <mergeCell ref="B6:B7"/>
  </mergeCells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AC0F-DFC7-41D0-8331-C6150083AFCE}">
  <dimension ref="A1:M43"/>
  <sheetViews>
    <sheetView zoomScale="150" zoomScaleNormal="150" workbookViewId="0">
      <selection activeCell="A4" sqref="A4:I4"/>
    </sheetView>
  </sheetViews>
  <sheetFormatPr defaultRowHeight="20.25" x14ac:dyDescent="0.3"/>
  <cols>
    <col min="1" max="1" width="3.77734375" customWidth="1"/>
    <col min="2" max="2" width="28.44140625" customWidth="1"/>
    <col min="3" max="4" width="8.77734375" customWidth="1"/>
    <col min="5" max="5" width="7.77734375" customWidth="1"/>
    <col min="6" max="7" width="16.33203125" customWidth="1"/>
    <col min="8" max="8" width="10.88671875" customWidth="1"/>
    <col min="9" max="9" width="12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183</v>
      </c>
      <c r="B2" s="106"/>
      <c r="C2" s="106"/>
      <c r="D2" s="106"/>
      <c r="E2" s="106"/>
      <c r="F2" s="106"/>
      <c r="G2" s="106"/>
      <c r="H2" s="106"/>
      <c r="I2" s="106"/>
    </row>
    <row r="3" spans="1:9" ht="27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190</v>
      </c>
      <c r="B4" s="107"/>
      <c r="C4" s="107"/>
      <c r="D4" s="107"/>
      <c r="E4" s="107"/>
      <c r="F4" s="107"/>
      <c r="G4" s="107"/>
      <c r="H4" s="107"/>
      <c r="I4" s="107"/>
    </row>
    <row r="5" spans="1:9" ht="5.2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121</v>
      </c>
      <c r="C9" s="4">
        <v>16900</v>
      </c>
      <c r="D9" s="4">
        <f>C9</f>
        <v>16900</v>
      </c>
      <c r="E9" s="2" t="s">
        <v>5</v>
      </c>
      <c r="F9" s="2" t="s">
        <v>122</v>
      </c>
      <c r="G9" s="2" t="str">
        <f t="shared" ref="G9:G38" si="0">F9</f>
        <v>หจก.เจพีพีแอร์แอนด์ไลท์ติ้ง</v>
      </c>
      <c r="H9" s="52" t="s">
        <v>10</v>
      </c>
      <c r="I9" s="6" t="s">
        <v>123</v>
      </c>
    </row>
    <row r="10" spans="1:9" ht="19.899999999999999" customHeight="1" x14ac:dyDescent="0.3">
      <c r="A10" s="98"/>
      <c r="B10" s="79"/>
      <c r="C10" s="16"/>
      <c r="D10" s="16"/>
      <c r="E10" s="7"/>
      <c r="F10" s="9">
        <v>16900</v>
      </c>
      <c r="G10" s="9">
        <f t="shared" si="0"/>
        <v>16900</v>
      </c>
      <c r="H10" s="53" t="s">
        <v>16</v>
      </c>
      <c r="I10" s="10" t="s">
        <v>124</v>
      </c>
    </row>
    <row r="11" spans="1:9" ht="19.899999999999999" customHeight="1" x14ac:dyDescent="0.3">
      <c r="A11" s="97">
        <v>2</v>
      </c>
      <c r="B11" s="43" t="s">
        <v>107</v>
      </c>
      <c r="C11" s="59">
        <v>28844</v>
      </c>
      <c r="D11" s="4">
        <f>C11</f>
        <v>28844</v>
      </c>
      <c r="E11" s="2" t="s">
        <v>5</v>
      </c>
      <c r="F11" s="78" t="s">
        <v>99</v>
      </c>
      <c r="G11" s="2" t="str">
        <f t="shared" si="0"/>
        <v>มุมป้ายอิงเจ็ท</v>
      </c>
      <c r="H11" s="52" t="s">
        <v>10</v>
      </c>
      <c r="I11" s="6" t="s">
        <v>125</v>
      </c>
    </row>
    <row r="12" spans="1:9" ht="19.899999999999999" customHeight="1" x14ac:dyDescent="0.3">
      <c r="A12" s="98"/>
      <c r="B12" s="58"/>
      <c r="C12" s="57"/>
      <c r="D12" s="57"/>
      <c r="E12" s="57"/>
      <c r="F12" s="61">
        <v>28844</v>
      </c>
      <c r="G12" s="9">
        <f t="shared" si="0"/>
        <v>28844</v>
      </c>
      <c r="H12" s="88" t="s">
        <v>16</v>
      </c>
      <c r="I12" s="10" t="s">
        <v>126</v>
      </c>
    </row>
    <row r="13" spans="1:9" ht="19.899999999999999" customHeight="1" x14ac:dyDescent="0.3">
      <c r="A13" s="97">
        <v>3</v>
      </c>
      <c r="B13" s="99" t="s">
        <v>127</v>
      </c>
      <c r="C13" s="81">
        <v>9913900</v>
      </c>
      <c r="D13" s="81">
        <v>9818457.6699999999</v>
      </c>
      <c r="E13" s="2" t="s">
        <v>128</v>
      </c>
      <c r="F13" s="2" t="s">
        <v>129</v>
      </c>
      <c r="G13" s="87" t="s">
        <v>134</v>
      </c>
      <c r="H13" s="111" t="s">
        <v>188</v>
      </c>
      <c r="I13" s="85" t="s">
        <v>45</v>
      </c>
    </row>
    <row r="14" spans="1:9" ht="19.899999999999999" customHeight="1" x14ac:dyDescent="0.3">
      <c r="A14" s="113"/>
      <c r="B14" s="110"/>
      <c r="C14" s="13"/>
      <c r="D14" s="13"/>
      <c r="E14" s="11"/>
      <c r="F14" s="13">
        <v>8443000</v>
      </c>
      <c r="G14" s="47">
        <v>9098000</v>
      </c>
      <c r="H14" s="112"/>
      <c r="I14" s="14" t="s">
        <v>141</v>
      </c>
    </row>
    <row r="15" spans="1:9" ht="19.899999999999999" customHeight="1" x14ac:dyDescent="0.3">
      <c r="A15" s="113"/>
      <c r="B15" s="110"/>
      <c r="C15" s="13"/>
      <c r="D15" s="13"/>
      <c r="E15" s="11"/>
      <c r="F15" s="11" t="s">
        <v>130</v>
      </c>
      <c r="G15" s="87"/>
      <c r="H15" s="112"/>
      <c r="I15" s="86"/>
    </row>
    <row r="16" spans="1:9" ht="19.899999999999999" customHeight="1" x14ac:dyDescent="0.3">
      <c r="A16" s="113"/>
      <c r="B16" s="110"/>
      <c r="C16" s="13"/>
      <c r="D16" s="13"/>
      <c r="E16" s="11"/>
      <c r="F16" s="13">
        <v>8983000</v>
      </c>
      <c r="G16" s="87"/>
      <c r="H16" s="112"/>
      <c r="I16" s="86"/>
    </row>
    <row r="17" spans="1:9" ht="19.899999999999999" customHeight="1" x14ac:dyDescent="0.3">
      <c r="A17" s="113"/>
      <c r="B17" s="110"/>
      <c r="C17" s="13"/>
      <c r="D17" s="13"/>
      <c r="E17" s="11"/>
      <c r="F17" s="11" t="s">
        <v>131</v>
      </c>
      <c r="G17" s="87"/>
      <c r="H17" s="112"/>
      <c r="I17" s="86"/>
    </row>
    <row r="18" spans="1:9" ht="19.899999999999999" customHeight="1" x14ac:dyDescent="0.3">
      <c r="A18" s="113"/>
      <c r="B18" s="110"/>
      <c r="C18" s="13"/>
      <c r="D18" s="13"/>
      <c r="E18" s="11"/>
      <c r="F18" s="13">
        <v>7550000</v>
      </c>
      <c r="G18" s="87"/>
      <c r="H18" s="112"/>
      <c r="I18" s="86"/>
    </row>
    <row r="19" spans="1:9" ht="19.899999999999999" customHeight="1" x14ac:dyDescent="0.3">
      <c r="A19" s="113"/>
      <c r="B19" s="110"/>
      <c r="C19" s="13"/>
      <c r="D19" s="13"/>
      <c r="E19" s="11"/>
      <c r="F19" s="11" t="s">
        <v>132</v>
      </c>
      <c r="G19" s="87"/>
      <c r="H19" s="112"/>
      <c r="I19" s="86"/>
    </row>
    <row r="20" spans="1:9" ht="19.899999999999999" customHeight="1" x14ac:dyDescent="0.3">
      <c r="A20" s="113"/>
      <c r="B20" s="110"/>
      <c r="C20" s="13"/>
      <c r="D20" s="13"/>
      <c r="E20" s="11"/>
      <c r="F20" s="13">
        <v>8300000</v>
      </c>
      <c r="G20" s="87"/>
      <c r="H20" s="112"/>
      <c r="I20" s="86"/>
    </row>
    <row r="21" spans="1:9" ht="19.899999999999999" customHeight="1" x14ac:dyDescent="0.3">
      <c r="A21" s="113"/>
      <c r="B21" s="110"/>
      <c r="C21" s="13"/>
      <c r="D21" s="13"/>
      <c r="E21" s="11"/>
      <c r="F21" s="11" t="s">
        <v>133</v>
      </c>
      <c r="G21" s="87"/>
      <c r="H21" s="112"/>
      <c r="I21" s="86"/>
    </row>
    <row r="22" spans="1:9" ht="19.899999999999999" customHeight="1" x14ac:dyDescent="0.3">
      <c r="A22" s="113"/>
      <c r="B22" s="110"/>
      <c r="C22" s="13"/>
      <c r="D22" s="13"/>
      <c r="E22" s="11"/>
      <c r="F22" s="13">
        <v>9498000</v>
      </c>
      <c r="G22" s="87"/>
      <c r="H22" s="112"/>
      <c r="I22" s="86"/>
    </row>
    <row r="23" spans="1:9" ht="19.899999999999999" customHeight="1" x14ac:dyDescent="0.3">
      <c r="A23" s="113"/>
      <c r="B23" s="110"/>
      <c r="C23" s="13"/>
      <c r="D23" s="13"/>
      <c r="E23" s="11"/>
      <c r="F23" s="11" t="s">
        <v>134</v>
      </c>
      <c r="G23" s="87"/>
      <c r="H23" s="112"/>
      <c r="I23" s="86"/>
    </row>
    <row r="24" spans="1:9" ht="19.899999999999999" customHeight="1" x14ac:dyDescent="0.3">
      <c r="A24" s="113"/>
      <c r="B24" s="110"/>
      <c r="C24" s="13"/>
      <c r="D24" s="13"/>
      <c r="E24" s="11"/>
      <c r="F24" s="13">
        <v>9098000</v>
      </c>
      <c r="G24" s="87"/>
      <c r="H24" s="112"/>
      <c r="I24" s="86"/>
    </row>
    <row r="25" spans="1:9" ht="19.899999999999999" customHeight="1" x14ac:dyDescent="0.3">
      <c r="A25" s="113"/>
      <c r="B25" s="110"/>
      <c r="C25" s="13"/>
      <c r="D25" s="13"/>
      <c r="E25" s="11"/>
      <c r="F25" s="82" t="s">
        <v>135</v>
      </c>
      <c r="G25" s="87"/>
      <c r="H25" s="112"/>
      <c r="I25" s="86"/>
    </row>
    <row r="26" spans="1:9" ht="19.899999999999999" customHeight="1" x14ac:dyDescent="0.3">
      <c r="A26" s="113"/>
      <c r="B26" s="110"/>
      <c r="C26" s="13"/>
      <c r="D26" s="13"/>
      <c r="E26" s="11"/>
      <c r="F26" s="13">
        <v>7998000</v>
      </c>
      <c r="G26" s="87"/>
      <c r="H26" s="112"/>
      <c r="I26" s="86"/>
    </row>
    <row r="27" spans="1:9" ht="19.899999999999999" customHeight="1" x14ac:dyDescent="0.3">
      <c r="A27" s="113"/>
      <c r="B27" s="110"/>
      <c r="C27" s="13"/>
      <c r="D27" s="13"/>
      <c r="E27" s="11"/>
      <c r="F27" s="80" t="s">
        <v>136</v>
      </c>
      <c r="G27" s="87"/>
      <c r="H27" s="112"/>
      <c r="I27" s="86"/>
    </row>
    <row r="28" spans="1:9" ht="19.899999999999999" customHeight="1" x14ac:dyDescent="0.3">
      <c r="A28" s="113"/>
      <c r="B28" s="110"/>
      <c r="C28" s="13"/>
      <c r="D28" s="13"/>
      <c r="E28" s="11"/>
      <c r="F28" s="13">
        <v>8800000</v>
      </c>
      <c r="G28" s="87"/>
      <c r="H28" s="112"/>
      <c r="I28" s="86"/>
    </row>
    <row r="29" spans="1:9" ht="19.899999999999999" customHeight="1" x14ac:dyDescent="0.3">
      <c r="A29" s="113"/>
      <c r="B29" s="110"/>
      <c r="C29" s="13"/>
      <c r="D29" s="13"/>
      <c r="E29" s="11"/>
      <c r="F29" s="13" t="s">
        <v>137</v>
      </c>
      <c r="G29" s="87"/>
      <c r="H29" s="112"/>
      <c r="I29" s="86"/>
    </row>
    <row r="30" spans="1:9" ht="19.899999999999999" customHeight="1" x14ac:dyDescent="0.3">
      <c r="A30" s="113"/>
      <c r="B30" s="110"/>
      <c r="C30" s="13"/>
      <c r="D30" s="13"/>
      <c r="E30" s="11"/>
      <c r="F30" s="13">
        <v>9318450</v>
      </c>
      <c r="G30" s="87"/>
      <c r="H30" s="112"/>
      <c r="I30" s="86"/>
    </row>
    <row r="31" spans="1:9" ht="19.899999999999999" customHeight="1" x14ac:dyDescent="0.3">
      <c r="A31" s="113"/>
      <c r="B31" s="110"/>
      <c r="C31" s="13"/>
      <c r="D31" s="13"/>
      <c r="E31" s="11"/>
      <c r="F31" s="13" t="s">
        <v>138</v>
      </c>
      <c r="G31" s="11"/>
      <c r="H31" s="80"/>
      <c r="I31" s="14"/>
    </row>
    <row r="32" spans="1:9" ht="19.899999999999999" customHeight="1" x14ac:dyDescent="0.3">
      <c r="A32" s="113"/>
      <c r="B32" s="110"/>
      <c r="C32" s="13"/>
      <c r="D32" s="13"/>
      <c r="E32" s="11"/>
      <c r="F32" s="13">
        <v>7000000</v>
      </c>
      <c r="G32" s="11"/>
      <c r="H32" s="80"/>
      <c r="I32" s="14"/>
    </row>
    <row r="33" spans="1:13" ht="19.899999999999999" customHeight="1" x14ac:dyDescent="0.3">
      <c r="A33" s="113"/>
      <c r="B33" s="110"/>
      <c r="C33" s="13"/>
      <c r="D33" s="13"/>
      <c r="E33" s="11"/>
      <c r="F33" s="83" t="s">
        <v>139</v>
      </c>
      <c r="G33" s="11"/>
      <c r="H33" s="80"/>
      <c r="I33" s="14"/>
    </row>
    <row r="34" spans="1:13" ht="19.899999999999999" customHeight="1" x14ac:dyDescent="0.3">
      <c r="A34" s="113"/>
      <c r="B34" s="110"/>
      <c r="C34" s="13"/>
      <c r="D34" s="13"/>
      <c r="E34" s="11"/>
      <c r="F34" s="13">
        <v>8479000</v>
      </c>
      <c r="G34" s="11"/>
      <c r="H34" s="80"/>
      <c r="I34" s="14"/>
    </row>
    <row r="35" spans="1:13" ht="19.899999999999999" customHeight="1" x14ac:dyDescent="0.3">
      <c r="A35" s="113"/>
      <c r="B35" s="110"/>
      <c r="C35" s="13"/>
      <c r="D35" s="13"/>
      <c r="E35" s="11"/>
      <c r="F35" s="11" t="s">
        <v>140</v>
      </c>
      <c r="G35" s="11"/>
      <c r="H35" s="80"/>
      <c r="I35" s="14"/>
    </row>
    <row r="36" spans="1:13" ht="19.899999999999999" customHeight="1" x14ac:dyDescent="0.3">
      <c r="A36" s="113"/>
      <c r="B36" s="110"/>
      <c r="C36" s="13"/>
      <c r="D36" s="13"/>
      <c r="E36" s="11"/>
      <c r="F36" s="13">
        <v>8129999</v>
      </c>
      <c r="G36" s="11"/>
      <c r="H36" s="80"/>
      <c r="I36" s="14"/>
    </row>
    <row r="37" spans="1:13" ht="19.899999999999999" customHeight="1" x14ac:dyDescent="0.3">
      <c r="A37" s="97">
        <v>4</v>
      </c>
      <c r="B37" s="84" t="s">
        <v>142</v>
      </c>
      <c r="C37" s="4">
        <v>81250</v>
      </c>
      <c r="D37" s="4">
        <v>90695</v>
      </c>
      <c r="E37" s="2" t="s">
        <v>5</v>
      </c>
      <c r="F37" s="2" t="s">
        <v>144</v>
      </c>
      <c r="G37" s="2" t="str">
        <f t="shared" si="0"/>
        <v>บ.เพชรสุราษฎร์ จำกัด</v>
      </c>
      <c r="H37" s="52" t="s">
        <v>10</v>
      </c>
      <c r="I37" s="6" t="s">
        <v>61</v>
      </c>
    </row>
    <row r="38" spans="1:13" ht="19.899999999999999" customHeight="1" x14ac:dyDescent="0.3">
      <c r="A38" s="98"/>
      <c r="B38" s="96" t="s">
        <v>143</v>
      </c>
      <c r="C38" s="16"/>
      <c r="D38" s="16"/>
      <c r="E38" s="7"/>
      <c r="F38" s="9">
        <v>80000</v>
      </c>
      <c r="G38" s="9">
        <f t="shared" si="0"/>
        <v>80000</v>
      </c>
      <c r="H38" s="53" t="s">
        <v>16</v>
      </c>
      <c r="I38" s="10" t="s">
        <v>145</v>
      </c>
    </row>
    <row r="39" spans="1:13" ht="15" customHeight="1" x14ac:dyDescent="0.3">
      <c r="A39" s="67"/>
      <c r="B39" s="93"/>
      <c r="C39" s="1"/>
      <c r="D39" s="1"/>
      <c r="E39" s="1"/>
      <c r="F39" s="27"/>
      <c r="G39" s="27"/>
      <c r="H39" s="72"/>
      <c r="I39" s="1"/>
      <c r="K39" s="29"/>
      <c r="L39" s="29"/>
      <c r="M39" s="29"/>
    </row>
    <row r="40" spans="1:13" ht="15" customHeight="1" x14ac:dyDescent="0.3">
      <c r="A40" s="108"/>
      <c r="B40" s="109"/>
      <c r="C40" s="76"/>
      <c r="D40" s="77"/>
      <c r="E40" s="67"/>
      <c r="F40" s="27"/>
      <c r="G40" s="27"/>
      <c r="H40" s="71"/>
      <c r="I40" s="1"/>
      <c r="K40" s="29"/>
      <c r="L40" s="29"/>
      <c r="M40" s="29"/>
    </row>
    <row r="41" spans="1:13" ht="15" customHeight="1" x14ac:dyDescent="0.3">
      <c r="A41" s="108"/>
      <c r="B41" s="109"/>
      <c r="C41" s="1"/>
      <c r="D41" s="1"/>
      <c r="E41" s="1"/>
      <c r="F41" s="27"/>
      <c r="G41" s="27"/>
      <c r="H41" s="72"/>
      <c r="I41" s="1"/>
      <c r="K41" s="29"/>
      <c r="L41" s="29"/>
      <c r="M41" s="29"/>
    </row>
    <row r="42" spans="1:13" ht="15" customHeight="1" x14ac:dyDescent="0.3">
      <c r="A42" s="108"/>
      <c r="B42" s="109"/>
      <c r="C42" s="76"/>
      <c r="D42" s="77"/>
      <c r="E42" s="67"/>
      <c r="F42" s="27"/>
      <c r="G42" s="27"/>
      <c r="H42" s="71"/>
      <c r="I42" s="1"/>
      <c r="K42" s="29"/>
      <c r="L42" s="29"/>
      <c r="M42" s="29"/>
    </row>
    <row r="43" spans="1:13" ht="15" customHeight="1" x14ac:dyDescent="0.3">
      <c r="A43" s="108"/>
      <c r="B43" s="109"/>
      <c r="C43" s="1"/>
      <c r="D43" s="1"/>
      <c r="E43" s="1"/>
      <c r="F43" s="27"/>
      <c r="G43" s="27"/>
      <c r="H43" s="72"/>
      <c r="I43" s="1"/>
      <c r="K43" s="29"/>
      <c r="L43" s="29"/>
      <c r="M43" s="29"/>
    </row>
  </sheetData>
  <mergeCells count="15">
    <mergeCell ref="A11:A12"/>
    <mergeCell ref="A13:A36"/>
    <mergeCell ref="A37:A38"/>
    <mergeCell ref="A9:A10"/>
    <mergeCell ref="A2:I2"/>
    <mergeCell ref="A3:I3"/>
    <mergeCell ref="A4:I4"/>
    <mergeCell ref="A6:A7"/>
    <mergeCell ref="B6:B7"/>
    <mergeCell ref="B13:B36"/>
    <mergeCell ref="H13:H30"/>
    <mergeCell ref="A40:A41"/>
    <mergeCell ref="B40:B41"/>
    <mergeCell ref="A42:A43"/>
    <mergeCell ref="B42:B43"/>
  </mergeCells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8EEE-0B51-42C9-B175-AF61C37DBE3D}">
  <dimension ref="A1:M32"/>
  <sheetViews>
    <sheetView zoomScale="150" zoomScaleNormal="150" workbookViewId="0">
      <selection activeCell="A4" sqref="A4:I4"/>
    </sheetView>
  </sheetViews>
  <sheetFormatPr defaultRowHeight="20.25" x14ac:dyDescent="0.3"/>
  <cols>
    <col min="1" max="1" width="4.44140625" customWidth="1"/>
    <col min="2" max="2" width="28" customWidth="1"/>
    <col min="3" max="4" width="8.77734375" customWidth="1"/>
    <col min="5" max="5" width="7.77734375" customWidth="1"/>
    <col min="6" max="6" width="16" customWidth="1"/>
    <col min="7" max="7" width="16.33203125" customWidth="1"/>
    <col min="8" max="8" width="10.88671875" customWidth="1"/>
    <col min="9" max="9" width="12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184</v>
      </c>
      <c r="B2" s="106"/>
      <c r="C2" s="106"/>
      <c r="D2" s="106"/>
      <c r="E2" s="106"/>
      <c r="F2" s="106"/>
      <c r="G2" s="106"/>
      <c r="H2" s="106"/>
      <c r="I2" s="106"/>
    </row>
    <row r="3" spans="1:9" ht="27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191</v>
      </c>
      <c r="B4" s="107"/>
      <c r="C4" s="107"/>
      <c r="D4" s="107"/>
      <c r="E4" s="107"/>
      <c r="F4" s="107"/>
      <c r="G4" s="107"/>
      <c r="H4" s="107"/>
      <c r="I4" s="107"/>
    </row>
    <row r="5" spans="1:9" ht="5.2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146</v>
      </c>
      <c r="C9" s="4">
        <v>413600</v>
      </c>
      <c r="D9" s="4">
        <v>401746.48</v>
      </c>
      <c r="E9" s="2" t="s">
        <v>5</v>
      </c>
      <c r="F9" s="2" t="s">
        <v>119</v>
      </c>
      <c r="G9" s="2" t="str">
        <f t="shared" ref="G9:G16" si="0">F9</f>
        <v>หจก.พรอุดมรัตน์ กรุ๊ป</v>
      </c>
      <c r="H9" s="52" t="s">
        <v>10</v>
      </c>
      <c r="I9" s="6" t="s">
        <v>60</v>
      </c>
    </row>
    <row r="10" spans="1:9" ht="19.899999999999999" customHeight="1" x14ac:dyDescent="0.3">
      <c r="A10" s="98"/>
      <c r="B10" s="8" t="s">
        <v>147</v>
      </c>
      <c r="C10" s="16"/>
      <c r="D10" s="16"/>
      <c r="E10" s="7"/>
      <c r="F10" s="9">
        <v>400000</v>
      </c>
      <c r="G10" s="9">
        <f t="shared" si="0"/>
        <v>400000</v>
      </c>
      <c r="H10" s="53" t="s">
        <v>16</v>
      </c>
      <c r="I10" s="10" t="s">
        <v>148</v>
      </c>
    </row>
    <row r="11" spans="1:9" ht="19.899999999999999" customHeight="1" x14ac:dyDescent="0.3">
      <c r="A11" s="97">
        <v>2</v>
      </c>
      <c r="B11" s="43" t="s">
        <v>51</v>
      </c>
      <c r="C11" s="59">
        <v>29900</v>
      </c>
      <c r="D11" s="4">
        <v>29999.25</v>
      </c>
      <c r="E11" s="2" t="s">
        <v>5</v>
      </c>
      <c r="F11" s="78" t="s">
        <v>68</v>
      </c>
      <c r="G11" s="2" t="str">
        <f t="shared" si="0"/>
        <v>นายขจร บุญเลี้ยง</v>
      </c>
      <c r="H11" s="52" t="s">
        <v>10</v>
      </c>
      <c r="I11" s="6" t="s">
        <v>150</v>
      </c>
    </row>
    <row r="12" spans="1:9" ht="19.899999999999999" customHeight="1" x14ac:dyDescent="0.3">
      <c r="A12" s="98"/>
      <c r="B12" s="89" t="s">
        <v>52</v>
      </c>
      <c r="C12" s="57"/>
      <c r="D12" s="57"/>
      <c r="E12" s="57"/>
      <c r="F12" s="61">
        <v>29700</v>
      </c>
      <c r="G12" s="9">
        <f t="shared" si="0"/>
        <v>29700</v>
      </c>
      <c r="H12" s="66" t="s">
        <v>16</v>
      </c>
      <c r="I12" s="10" t="s">
        <v>148</v>
      </c>
    </row>
    <row r="13" spans="1:9" ht="19.899999999999999" customHeight="1" x14ac:dyDescent="0.3">
      <c r="A13" s="97">
        <v>3</v>
      </c>
      <c r="B13" s="3" t="s">
        <v>76</v>
      </c>
      <c r="C13" s="4">
        <v>2772</v>
      </c>
      <c r="D13" s="4">
        <f>C13</f>
        <v>2772</v>
      </c>
      <c r="E13" s="2" t="s">
        <v>5</v>
      </c>
      <c r="F13" s="2" t="s">
        <v>39</v>
      </c>
      <c r="G13" s="11" t="str">
        <f t="shared" si="0"/>
        <v>เทียนโชค เซอร์วิส</v>
      </c>
      <c r="H13" s="52" t="s">
        <v>10</v>
      </c>
      <c r="I13" s="6" t="s">
        <v>59</v>
      </c>
    </row>
    <row r="14" spans="1:9" ht="19.899999999999999" customHeight="1" x14ac:dyDescent="0.3">
      <c r="A14" s="98"/>
      <c r="B14" s="12"/>
      <c r="C14" s="15"/>
      <c r="D14" s="15"/>
      <c r="E14" s="7"/>
      <c r="F14" s="9">
        <v>2772</v>
      </c>
      <c r="G14" s="9">
        <f t="shared" si="0"/>
        <v>2772</v>
      </c>
      <c r="H14" s="53" t="s">
        <v>16</v>
      </c>
      <c r="I14" s="10" t="s">
        <v>148</v>
      </c>
    </row>
    <row r="15" spans="1:9" ht="19.899999999999999" customHeight="1" x14ac:dyDescent="0.3">
      <c r="A15" s="97">
        <v>4</v>
      </c>
      <c r="B15" s="5" t="s">
        <v>149</v>
      </c>
      <c r="C15" s="4">
        <v>620</v>
      </c>
      <c r="D15" s="4">
        <f>C15</f>
        <v>620</v>
      </c>
      <c r="E15" s="2" t="s">
        <v>5</v>
      </c>
      <c r="F15" s="2" t="s">
        <v>64</v>
      </c>
      <c r="G15" s="2" t="str">
        <f t="shared" si="0"/>
        <v>หจก.เอพีพริ้นติ้งแอนด์กราฟฟิก</v>
      </c>
      <c r="H15" s="52" t="s">
        <v>10</v>
      </c>
      <c r="I15" s="6" t="s">
        <v>151</v>
      </c>
    </row>
    <row r="16" spans="1:9" ht="19.899999999999999" customHeight="1" x14ac:dyDescent="0.3">
      <c r="A16" s="98"/>
      <c r="B16" s="48"/>
      <c r="C16" s="15"/>
      <c r="D16" s="15"/>
      <c r="E16" s="7"/>
      <c r="F16" s="9">
        <v>620</v>
      </c>
      <c r="G16" s="9">
        <f t="shared" si="0"/>
        <v>620</v>
      </c>
      <c r="H16" s="53" t="s">
        <v>16</v>
      </c>
      <c r="I16" s="10" t="s">
        <v>152</v>
      </c>
    </row>
    <row r="17" spans="1:13" ht="19.899999999999999" customHeight="1" x14ac:dyDescent="0.3">
      <c r="A17" s="97">
        <v>5</v>
      </c>
      <c r="B17" s="5" t="s">
        <v>153</v>
      </c>
      <c r="C17" s="4">
        <v>5700</v>
      </c>
      <c r="D17" s="4">
        <f>C17</f>
        <v>5700</v>
      </c>
      <c r="E17" s="2" t="s">
        <v>5</v>
      </c>
      <c r="F17" s="2" t="s">
        <v>79</v>
      </c>
      <c r="G17" s="2" t="str">
        <f t="shared" ref="G17:G18" si="1">F17</f>
        <v>โกลด์ โอ.ไอ.ที</v>
      </c>
      <c r="H17" s="52" t="s">
        <v>10</v>
      </c>
      <c r="I17" s="6" t="s">
        <v>154</v>
      </c>
    </row>
    <row r="18" spans="1:13" ht="19.899999999999999" customHeight="1" x14ac:dyDescent="0.3">
      <c r="A18" s="98"/>
      <c r="B18" s="90"/>
      <c r="C18" s="16"/>
      <c r="D18" s="16"/>
      <c r="E18" s="7"/>
      <c r="F18" s="9">
        <v>5700</v>
      </c>
      <c r="G18" s="9">
        <f t="shared" si="1"/>
        <v>5700</v>
      </c>
      <c r="H18" s="53" t="s">
        <v>16</v>
      </c>
      <c r="I18" s="10" t="s">
        <v>155</v>
      </c>
    </row>
    <row r="19" spans="1:13" ht="19.899999999999999" customHeight="1" x14ac:dyDescent="0.3">
      <c r="A19" s="108"/>
      <c r="B19" s="68"/>
      <c r="C19" s="69"/>
      <c r="D19" s="69"/>
      <c r="E19" s="67"/>
      <c r="F19" s="70"/>
      <c r="G19" s="70"/>
      <c r="H19" s="71"/>
      <c r="I19" s="1"/>
    </row>
    <row r="20" spans="1:13" ht="19.899999999999999" customHeight="1" x14ac:dyDescent="0.3">
      <c r="A20" s="108"/>
      <c r="F20" s="69"/>
      <c r="G20" s="69"/>
      <c r="H20" s="72"/>
      <c r="I20" s="1"/>
      <c r="K20" s="29"/>
      <c r="L20" s="29"/>
      <c r="M20" s="29"/>
    </row>
    <row r="21" spans="1:13" ht="19.899999999999999" customHeight="1" x14ac:dyDescent="0.3">
      <c r="A21" s="108"/>
      <c r="B21" s="73"/>
      <c r="C21" s="27"/>
      <c r="D21" s="27"/>
      <c r="E21" s="67"/>
      <c r="F21" s="67"/>
      <c r="G21" s="67"/>
      <c r="H21" s="71"/>
      <c r="I21" s="1"/>
      <c r="K21" s="29"/>
      <c r="L21" s="29"/>
      <c r="M21" s="29"/>
    </row>
    <row r="22" spans="1:13" ht="19.899999999999999" customHeight="1" x14ac:dyDescent="0.3">
      <c r="A22" s="108"/>
      <c r="B22" s="68"/>
      <c r="C22" s="74"/>
      <c r="D22" s="74"/>
      <c r="E22" s="1"/>
      <c r="F22" s="75"/>
      <c r="G22" s="75"/>
      <c r="H22" s="72"/>
      <c r="I22" s="1"/>
      <c r="K22" s="29"/>
      <c r="L22" s="29"/>
      <c r="M22" s="29"/>
    </row>
    <row r="23" spans="1:13" ht="15" customHeight="1" x14ac:dyDescent="0.3">
      <c r="A23" s="108"/>
      <c r="B23" s="73"/>
      <c r="C23" s="27"/>
      <c r="D23" s="27"/>
      <c r="E23" s="67"/>
      <c r="F23" s="71"/>
      <c r="G23" s="71"/>
      <c r="H23" s="71"/>
      <c r="I23" s="1"/>
      <c r="K23" s="29"/>
      <c r="L23" s="29"/>
      <c r="M23" s="29"/>
    </row>
    <row r="24" spans="1:13" ht="15" customHeight="1" x14ac:dyDescent="0.3">
      <c r="A24" s="108"/>
      <c r="B24" s="68"/>
      <c r="C24" s="1"/>
      <c r="D24" s="1"/>
      <c r="E24" s="1"/>
      <c r="F24" s="27"/>
      <c r="G24" s="27"/>
      <c r="H24" s="72"/>
      <c r="I24" s="1"/>
      <c r="K24" s="29"/>
      <c r="L24" s="29"/>
      <c r="M24" s="29"/>
    </row>
    <row r="25" spans="1:13" ht="15" customHeight="1" x14ac:dyDescent="0.3">
      <c r="A25" s="108"/>
      <c r="B25" s="109"/>
      <c r="C25" s="76"/>
      <c r="D25" s="77"/>
      <c r="E25" s="1"/>
      <c r="F25" s="27"/>
      <c r="G25" s="27"/>
      <c r="H25" s="71"/>
      <c r="I25" s="1"/>
      <c r="K25" s="29"/>
      <c r="L25" s="29"/>
      <c r="M25" s="29"/>
    </row>
    <row r="26" spans="1:13" ht="15" customHeight="1" x14ac:dyDescent="0.3">
      <c r="A26" s="108"/>
      <c r="B26" s="109"/>
      <c r="C26" s="1"/>
      <c r="D26" s="1"/>
      <c r="E26" s="1"/>
      <c r="F26" s="27"/>
      <c r="G26" s="27"/>
      <c r="H26" s="72"/>
      <c r="I26" s="1"/>
      <c r="K26" s="29"/>
      <c r="L26" s="29"/>
      <c r="M26" s="29"/>
    </row>
    <row r="27" spans="1:13" ht="15" customHeight="1" x14ac:dyDescent="0.3">
      <c r="A27" s="108"/>
      <c r="B27" s="109"/>
      <c r="C27" s="76"/>
      <c r="D27" s="77"/>
      <c r="E27" s="67"/>
      <c r="F27" s="27"/>
      <c r="G27" s="27"/>
      <c r="H27" s="71"/>
      <c r="I27" s="1"/>
      <c r="K27" s="29"/>
      <c r="L27" s="29"/>
      <c r="M27" s="29"/>
    </row>
    <row r="28" spans="1:13" ht="15" customHeight="1" x14ac:dyDescent="0.3">
      <c r="A28" s="108"/>
      <c r="B28" s="109"/>
      <c r="C28" s="1"/>
      <c r="D28" s="1"/>
      <c r="E28" s="1"/>
      <c r="F28" s="27"/>
      <c r="G28" s="27"/>
      <c r="H28" s="72"/>
      <c r="I28" s="1"/>
      <c r="K28" s="29"/>
      <c r="L28" s="29"/>
      <c r="M28" s="29"/>
    </row>
    <row r="29" spans="1:13" ht="15" customHeight="1" x14ac:dyDescent="0.3">
      <c r="A29" s="108"/>
      <c r="B29" s="109"/>
      <c r="C29" s="76"/>
      <c r="D29" s="77"/>
      <c r="E29" s="67"/>
      <c r="F29" s="27"/>
      <c r="G29" s="27"/>
      <c r="H29" s="71"/>
      <c r="I29" s="1"/>
      <c r="K29" s="29"/>
      <c r="L29" s="29"/>
      <c r="M29" s="29"/>
    </row>
    <row r="30" spans="1:13" ht="15" customHeight="1" x14ac:dyDescent="0.3">
      <c r="A30" s="108"/>
      <c r="B30" s="109"/>
      <c r="C30" s="1"/>
      <c r="D30" s="1"/>
      <c r="E30" s="1"/>
      <c r="F30" s="27"/>
      <c r="G30" s="27"/>
      <c r="H30" s="72"/>
      <c r="I30" s="1"/>
      <c r="K30" s="29"/>
      <c r="L30" s="29"/>
      <c r="M30" s="29"/>
    </row>
    <row r="31" spans="1:13" ht="15" customHeight="1" x14ac:dyDescent="0.3">
      <c r="A31" s="108"/>
      <c r="B31" s="109"/>
      <c r="C31" s="76"/>
      <c r="D31" s="77"/>
      <c r="E31" s="67"/>
      <c r="F31" s="27"/>
      <c r="G31" s="27"/>
      <c r="H31" s="71"/>
      <c r="I31" s="1"/>
      <c r="K31" s="29"/>
      <c r="L31" s="29"/>
      <c r="M31" s="29"/>
    </row>
    <row r="32" spans="1:13" ht="15" customHeight="1" x14ac:dyDescent="0.3">
      <c r="A32" s="108"/>
      <c r="B32" s="109"/>
      <c r="C32" s="1"/>
      <c r="D32" s="1"/>
      <c r="E32" s="1"/>
      <c r="F32" s="27"/>
      <c r="G32" s="27"/>
      <c r="H32" s="72"/>
      <c r="I32" s="1"/>
      <c r="K32" s="29"/>
      <c r="L32" s="29"/>
      <c r="M32" s="29"/>
    </row>
  </sheetData>
  <mergeCells count="21">
    <mergeCell ref="A31:A32"/>
    <mergeCell ref="B31:B32"/>
    <mergeCell ref="A19:A20"/>
    <mergeCell ref="A21:A22"/>
    <mergeCell ref="A23:A24"/>
    <mergeCell ref="A25:A26"/>
    <mergeCell ref="B25:B26"/>
    <mergeCell ref="A27:A28"/>
    <mergeCell ref="B27:B28"/>
    <mergeCell ref="A29:A30"/>
    <mergeCell ref="B29:B30"/>
    <mergeCell ref="A9:A10"/>
    <mergeCell ref="A11:A12"/>
    <mergeCell ref="A13:A14"/>
    <mergeCell ref="A15:A16"/>
    <mergeCell ref="A17:A18"/>
    <mergeCell ref="A2:I2"/>
    <mergeCell ref="A3:I3"/>
    <mergeCell ref="A4:I4"/>
    <mergeCell ref="A6:A7"/>
    <mergeCell ref="B6:B7"/>
  </mergeCells>
  <pageMargins left="0.11811023622047245" right="3.937007874015748E-2" top="0.11811023622047245" bottom="0.1181102362204724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D4F6-50D3-4AF8-B460-C4B7274712F2}">
  <dimension ref="A1:M26"/>
  <sheetViews>
    <sheetView zoomScale="150" zoomScaleNormal="150" workbookViewId="0">
      <selection activeCell="B29" sqref="B29"/>
    </sheetView>
  </sheetViews>
  <sheetFormatPr defaultRowHeight="20.25" x14ac:dyDescent="0.3"/>
  <cols>
    <col min="1" max="1" width="4.44140625" customWidth="1"/>
    <col min="2" max="2" width="28" customWidth="1"/>
    <col min="3" max="4" width="8.77734375" customWidth="1"/>
    <col min="5" max="5" width="7.77734375" customWidth="1"/>
    <col min="6" max="6" width="16" customWidth="1"/>
    <col min="7" max="7" width="16.33203125" customWidth="1"/>
    <col min="8" max="8" width="10.88671875" customWidth="1"/>
    <col min="9" max="9" width="12" customWidth="1"/>
    <col min="11" max="11" width="17.109375" customWidth="1"/>
    <col min="12" max="12" width="11.77734375" customWidth="1"/>
    <col min="13" max="13" width="10.44140625" bestFit="1" customWidth="1"/>
  </cols>
  <sheetData>
    <row r="1" spans="1:9" ht="20.25" customHeight="1" x14ac:dyDescent="0.3">
      <c r="A1" s="31"/>
      <c r="B1" s="32"/>
      <c r="C1" s="32"/>
      <c r="D1" s="33"/>
      <c r="E1" s="31"/>
      <c r="F1" s="33"/>
      <c r="G1" s="33"/>
      <c r="H1" s="34"/>
      <c r="I1" s="28" t="s">
        <v>17</v>
      </c>
    </row>
    <row r="2" spans="1:9" x14ac:dyDescent="0.3">
      <c r="A2" s="103" t="s">
        <v>185</v>
      </c>
      <c r="B2" s="106"/>
      <c r="C2" s="106"/>
      <c r="D2" s="106"/>
      <c r="E2" s="106"/>
      <c r="F2" s="106"/>
      <c r="G2" s="106"/>
      <c r="H2" s="106"/>
      <c r="I2" s="106"/>
    </row>
    <row r="3" spans="1:9" ht="27" customHeight="1" x14ac:dyDescent="0.3">
      <c r="A3" s="103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9.5" customHeight="1" x14ac:dyDescent="0.3">
      <c r="A4" s="103" t="s">
        <v>186</v>
      </c>
      <c r="B4" s="107"/>
      <c r="C4" s="107"/>
      <c r="D4" s="107"/>
      <c r="E4" s="107"/>
      <c r="F4" s="107"/>
      <c r="G4" s="107"/>
      <c r="H4" s="107"/>
      <c r="I4" s="107"/>
    </row>
    <row r="5" spans="1:9" ht="5.25" customHeight="1" x14ac:dyDescent="0.3">
      <c r="A5" s="31"/>
      <c r="B5" s="35"/>
      <c r="C5" s="35"/>
      <c r="D5" s="35"/>
      <c r="E5" s="35"/>
      <c r="F5" s="35"/>
      <c r="G5" s="35"/>
      <c r="H5" s="35"/>
      <c r="I5" s="35"/>
    </row>
    <row r="6" spans="1:9" ht="37.5" customHeight="1" x14ac:dyDescent="0.3">
      <c r="A6" s="101" t="s">
        <v>3</v>
      </c>
      <c r="B6" s="101" t="s">
        <v>19</v>
      </c>
      <c r="C6" s="36" t="s">
        <v>20</v>
      </c>
      <c r="D6" s="37" t="s">
        <v>1</v>
      </c>
      <c r="E6" s="36" t="s">
        <v>2</v>
      </c>
      <c r="F6" s="37" t="s">
        <v>4</v>
      </c>
      <c r="G6" s="42" t="s">
        <v>21</v>
      </c>
      <c r="H6" s="36" t="s">
        <v>22</v>
      </c>
      <c r="I6" s="44" t="s">
        <v>23</v>
      </c>
    </row>
    <row r="7" spans="1:9" ht="19.5" customHeight="1" x14ac:dyDescent="0.3">
      <c r="A7" s="102"/>
      <c r="B7" s="102"/>
      <c r="C7" s="38" t="s">
        <v>24</v>
      </c>
      <c r="D7" s="39" t="s">
        <v>25</v>
      </c>
      <c r="E7" s="38"/>
      <c r="F7" s="39" t="s">
        <v>26</v>
      </c>
      <c r="G7" s="39" t="s">
        <v>27</v>
      </c>
      <c r="H7" s="38" t="s">
        <v>28</v>
      </c>
      <c r="I7" s="62" t="s">
        <v>29</v>
      </c>
    </row>
    <row r="8" spans="1:9" ht="19.899999999999999" customHeight="1" x14ac:dyDescent="0.3">
      <c r="A8" s="40" t="s">
        <v>30</v>
      </c>
      <c r="B8" s="40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0" t="s">
        <v>38</v>
      </c>
    </row>
    <row r="9" spans="1:9" ht="19.899999999999999" customHeight="1" x14ac:dyDescent="0.3">
      <c r="A9" s="97">
        <v>1</v>
      </c>
      <c r="B9" s="3" t="s">
        <v>156</v>
      </c>
      <c r="C9" s="4">
        <v>15575</v>
      </c>
      <c r="D9" s="4">
        <v>15575</v>
      </c>
      <c r="E9" s="2" t="s">
        <v>5</v>
      </c>
      <c r="F9" s="2" t="s">
        <v>157</v>
      </c>
      <c r="G9" s="2" t="str">
        <f t="shared" ref="G9:G18" si="0">F9</f>
        <v>หจก.สุราษฎร์ ฟาร์มชอพ เอ๊กซ์</v>
      </c>
      <c r="H9" s="52" t="s">
        <v>10</v>
      </c>
      <c r="I9" s="6" t="s">
        <v>65</v>
      </c>
    </row>
    <row r="10" spans="1:9" ht="19.899999999999999" customHeight="1" x14ac:dyDescent="0.3">
      <c r="A10" s="98"/>
      <c r="B10" s="8"/>
      <c r="C10" s="16"/>
      <c r="D10" s="16"/>
      <c r="E10" s="7"/>
      <c r="F10" s="9">
        <v>15575</v>
      </c>
      <c r="G10" s="9">
        <f t="shared" si="0"/>
        <v>15575</v>
      </c>
      <c r="H10" s="53" t="s">
        <v>16</v>
      </c>
      <c r="I10" s="10" t="s">
        <v>158</v>
      </c>
    </row>
    <row r="11" spans="1:9" ht="19.899999999999999" customHeight="1" x14ac:dyDescent="0.3">
      <c r="A11" s="97">
        <v>2</v>
      </c>
      <c r="B11" s="43" t="s">
        <v>159</v>
      </c>
      <c r="C11" s="59">
        <v>490900</v>
      </c>
      <c r="D11" s="4">
        <v>477196.72</v>
      </c>
      <c r="E11" s="2" t="s">
        <v>5</v>
      </c>
      <c r="F11" s="78" t="s">
        <v>119</v>
      </c>
      <c r="G11" s="2" t="str">
        <f t="shared" si="0"/>
        <v>หจก.พรอุดมรัตน์ กรุ๊ป</v>
      </c>
      <c r="H11" s="52" t="s">
        <v>10</v>
      </c>
      <c r="I11" s="6" t="s">
        <v>59</v>
      </c>
    </row>
    <row r="12" spans="1:9" ht="19.899999999999999" customHeight="1" x14ac:dyDescent="0.3">
      <c r="A12" s="98"/>
      <c r="B12" s="89" t="s">
        <v>147</v>
      </c>
      <c r="C12" s="57"/>
      <c r="D12" s="57"/>
      <c r="E12" s="57"/>
      <c r="F12" s="61">
        <v>476000</v>
      </c>
      <c r="G12" s="9">
        <f t="shared" si="0"/>
        <v>476000</v>
      </c>
      <c r="H12" s="66" t="s">
        <v>16</v>
      </c>
      <c r="I12" s="10" t="s">
        <v>160</v>
      </c>
    </row>
    <row r="13" spans="1:9" ht="19.899999999999999" customHeight="1" x14ac:dyDescent="0.3">
      <c r="A13" s="97">
        <v>3</v>
      </c>
      <c r="B13" s="3" t="s">
        <v>161</v>
      </c>
      <c r="C13" s="4">
        <v>276</v>
      </c>
      <c r="D13" s="4">
        <f>C13</f>
        <v>276</v>
      </c>
      <c r="E13" s="2" t="s">
        <v>5</v>
      </c>
      <c r="F13" s="2" t="s">
        <v>39</v>
      </c>
      <c r="G13" s="11" t="str">
        <f t="shared" si="0"/>
        <v>เทียนโชค เซอร์วิส</v>
      </c>
      <c r="H13" s="52" t="s">
        <v>10</v>
      </c>
      <c r="I13" s="6" t="s">
        <v>69</v>
      </c>
    </row>
    <row r="14" spans="1:9" ht="19.899999999999999" customHeight="1" x14ac:dyDescent="0.3">
      <c r="A14" s="98"/>
      <c r="B14" s="12"/>
      <c r="C14" s="15"/>
      <c r="D14" s="15"/>
      <c r="E14" s="7"/>
      <c r="F14" s="9">
        <v>276</v>
      </c>
      <c r="G14" s="9">
        <f t="shared" si="0"/>
        <v>276</v>
      </c>
      <c r="H14" s="53" t="s">
        <v>16</v>
      </c>
      <c r="I14" s="10" t="s">
        <v>162</v>
      </c>
    </row>
    <row r="15" spans="1:9" ht="19.899999999999999" customHeight="1" x14ac:dyDescent="0.3">
      <c r="A15" s="97">
        <v>4</v>
      </c>
      <c r="B15" s="91" t="s">
        <v>163</v>
      </c>
      <c r="C15" s="4">
        <v>1335</v>
      </c>
      <c r="D15" s="4">
        <f>C15</f>
        <v>1335</v>
      </c>
      <c r="E15" s="2" t="s">
        <v>5</v>
      </c>
      <c r="F15" s="2" t="s">
        <v>165</v>
      </c>
      <c r="G15" s="2" t="str">
        <f t="shared" si="0"/>
        <v>นางประภาพรรณ ทรงอาวุธ</v>
      </c>
      <c r="H15" s="52" t="s">
        <v>10</v>
      </c>
      <c r="I15" s="6" t="s">
        <v>166</v>
      </c>
    </row>
    <row r="16" spans="1:9" ht="19.899999999999999" customHeight="1" x14ac:dyDescent="0.3">
      <c r="A16" s="98"/>
      <c r="B16" s="92" t="s">
        <v>164</v>
      </c>
      <c r="C16" s="15"/>
      <c r="D16" s="15"/>
      <c r="E16" s="7"/>
      <c r="F16" s="9">
        <v>1335</v>
      </c>
      <c r="G16" s="9">
        <f t="shared" si="0"/>
        <v>1335</v>
      </c>
      <c r="H16" s="53" t="s">
        <v>16</v>
      </c>
      <c r="I16" s="10" t="s">
        <v>152</v>
      </c>
    </row>
    <row r="17" spans="1:13" ht="19.899999999999999" customHeight="1" x14ac:dyDescent="0.3">
      <c r="A17" s="97">
        <v>5</v>
      </c>
      <c r="B17" s="5" t="s">
        <v>167</v>
      </c>
      <c r="C17" s="4">
        <v>350</v>
      </c>
      <c r="D17" s="4">
        <v>350</v>
      </c>
      <c r="E17" s="2" t="s">
        <v>5</v>
      </c>
      <c r="F17" s="2" t="s">
        <v>83</v>
      </c>
      <c r="G17" s="2" t="str">
        <f t="shared" si="0"/>
        <v>กัปตันยานยนต์</v>
      </c>
      <c r="H17" s="52" t="s">
        <v>10</v>
      </c>
      <c r="I17" s="6" t="s">
        <v>168</v>
      </c>
    </row>
    <row r="18" spans="1:13" ht="19.899999999999999" customHeight="1" x14ac:dyDescent="0.3">
      <c r="A18" s="98"/>
      <c r="B18" s="90"/>
      <c r="C18" s="16"/>
      <c r="D18" s="16"/>
      <c r="E18" s="7"/>
      <c r="F18" s="9">
        <v>350</v>
      </c>
      <c r="G18" s="9">
        <f t="shared" si="0"/>
        <v>350</v>
      </c>
      <c r="H18" s="53" t="s">
        <v>16</v>
      </c>
      <c r="I18" s="10" t="s">
        <v>169</v>
      </c>
    </row>
    <row r="19" spans="1:13" ht="19.899999999999999" customHeight="1" x14ac:dyDescent="0.3">
      <c r="A19" s="97">
        <v>6</v>
      </c>
      <c r="B19" s="5" t="s">
        <v>170</v>
      </c>
      <c r="C19" s="4">
        <v>1050</v>
      </c>
      <c r="D19" s="4">
        <f>C19</f>
        <v>1050</v>
      </c>
      <c r="E19" s="2" t="s">
        <v>5</v>
      </c>
      <c r="F19" s="2" t="s">
        <v>64</v>
      </c>
      <c r="G19" s="2" t="str">
        <f t="shared" ref="G19:G20" si="1">F19</f>
        <v>หจก.เอพีพริ้นติ้งแอนด์กราฟฟิก</v>
      </c>
      <c r="H19" s="52" t="s">
        <v>10</v>
      </c>
      <c r="I19" s="6" t="s">
        <v>174</v>
      </c>
    </row>
    <row r="20" spans="1:13" ht="19.899999999999999" customHeight="1" x14ac:dyDescent="0.3">
      <c r="A20" s="98"/>
      <c r="B20" s="90"/>
      <c r="C20" s="16"/>
      <c r="D20" s="16"/>
      <c r="E20" s="7"/>
      <c r="F20" s="9">
        <v>1050</v>
      </c>
      <c r="G20" s="9">
        <f t="shared" si="1"/>
        <v>1050</v>
      </c>
      <c r="H20" s="53" t="s">
        <v>16</v>
      </c>
      <c r="I20" s="10" t="s">
        <v>171</v>
      </c>
    </row>
    <row r="21" spans="1:13" ht="19.899999999999999" customHeight="1" x14ac:dyDescent="0.3">
      <c r="A21" s="97">
        <v>7</v>
      </c>
      <c r="B21" s="5" t="s">
        <v>172</v>
      </c>
      <c r="C21" s="4">
        <v>43400</v>
      </c>
      <c r="D21" s="4">
        <f>C21</f>
        <v>43400</v>
      </c>
      <c r="E21" s="2" t="s">
        <v>5</v>
      </c>
      <c r="F21" s="2" t="s">
        <v>173</v>
      </c>
      <c r="G21" s="2" t="str">
        <f t="shared" ref="G21:G22" si="2">F21</f>
        <v>โง่วซ่งหลี เฟอร์นิเจอร์ (2001)</v>
      </c>
      <c r="H21" s="52" t="s">
        <v>10</v>
      </c>
      <c r="I21" s="6" t="s">
        <v>84</v>
      </c>
      <c r="K21" s="29"/>
      <c r="L21" s="29"/>
      <c r="M21" s="29"/>
    </row>
    <row r="22" spans="1:13" ht="19.899999999999999" customHeight="1" x14ac:dyDescent="0.3">
      <c r="A22" s="98"/>
      <c r="B22" s="90"/>
      <c r="C22" s="16"/>
      <c r="D22" s="16"/>
      <c r="E22" s="7"/>
      <c r="F22" s="9">
        <v>42700</v>
      </c>
      <c r="G22" s="9">
        <f t="shared" si="2"/>
        <v>42700</v>
      </c>
      <c r="H22" s="53" t="s">
        <v>16</v>
      </c>
      <c r="I22" s="10" t="s">
        <v>175</v>
      </c>
      <c r="K22" s="29"/>
      <c r="L22" s="29"/>
      <c r="M22" s="29"/>
    </row>
    <row r="23" spans="1:13" ht="19.899999999999999" customHeight="1" x14ac:dyDescent="0.3">
      <c r="A23" s="97">
        <v>8</v>
      </c>
      <c r="B23" s="5" t="s">
        <v>172</v>
      </c>
      <c r="C23" s="4">
        <v>37000</v>
      </c>
      <c r="D23" s="4">
        <f>C23</f>
        <v>37000</v>
      </c>
      <c r="E23" s="2" t="s">
        <v>5</v>
      </c>
      <c r="F23" s="2" t="s">
        <v>173</v>
      </c>
      <c r="G23" s="2" t="str">
        <f t="shared" ref="G23:G24" si="3">F23</f>
        <v>โง่วซ่งหลี เฟอร์นิเจอร์ (2001)</v>
      </c>
      <c r="H23" s="52" t="s">
        <v>10</v>
      </c>
      <c r="I23" s="6" t="s">
        <v>88</v>
      </c>
      <c r="K23" s="29"/>
      <c r="L23" s="29"/>
      <c r="M23" s="29"/>
    </row>
    <row r="24" spans="1:13" ht="19.899999999999999" customHeight="1" x14ac:dyDescent="0.3">
      <c r="A24" s="98"/>
      <c r="B24" s="90"/>
      <c r="C24" s="16"/>
      <c r="D24" s="16"/>
      <c r="E24" s="7"/>
      <c r="F24" s="9">
        <v>36800</v>
      </c>
      <c r="G24" s="9">
        <f t="shared" si="3"/>
        <v>36800</v>
      </c>
      <c r="H24" s="53" t="s">
        <v>16</v>
      </c>
      <c r="I24" s="10" t="s">
        <v>176</v>
      </c>
      <c r="K24" s="29"/>
      <c r="L24" s="29"/>
      <c r="M24" s="29"/>
    </row>
    <row r="25" spans="1:13" ht="19.899999999999999" customHeight="1" x14ac:dyDescent="0.3">
      <c r="A25" s="97">
        <v>9</v>
      </c>
      <c r="B25" s="5" t="s">
        <v>177</v>
      </c>
      <c r="C25" s="4">
        <v>101000</v>
      </c>
      <c r="D25" s="4">
        <f>C25</f>
        <v>101000</v>
      </c>
      <c r="E25" s="2" t="s">
        <v>5</v>
      </c>
      <c r="F25" s="2" t="s">
        <v>179</v>
      </c>
      <c r="G25" s="2" t="str">
        <f t="shared" ref="G25:G26" si="4">F25</f>
        <v>หจก.เพชรลดาคอนกรีต การโยธา</v>
      </c>
      <c r="H25" s="52" t="s">
        <v>10</v>
      </c>
      <c r="I25" s="6" t="s">
        <v>65</v>
      </c>
      <c r="K25" s="29"/>
      <c r="L25" s="29"/>
      <c r="M25" s="29"/>
    </row>
    <row r="26" spans="1:13" ht="19.899999999999999" customHeight="1" x14ac:dyDescent="0.3">
      <c r="A26" s="98"/>
      <c r="B26" s="90" t="s">
        <v>147</v>
      </c>
      <c r="C26" s="16"/>
      <c r="D26" s="16"/>
      <c r="E26" s="7"/>
      <c r="F26" s="9">
        <v>97000</v>
      </c>
      <c r="G26" s="9">
        <f t="shared" si="4"/>
        <v>97000</v>
      </c>
      <c r="H26" s="53" t="s">
        <v>16</v>
      </c>
      <c r="I26" s="10" t="s">
        <v>178</v>
      </c>
      <c r="K26" s="29"/>
      <c r="L26" s="29"/>
      <c r="M26" s="29"/>
    </row>
  </sheetData>
  <mergeCells count="14">
    <mergeCell ref="A23:A24"/>
    <mergeCell ref="A25:A26"/>
    <mergeCell ref="A21:A22"/>
    <mergeCell ref="A2:I2"/>
    <mergeCell ref="A3:I3"/>
    <mergeCell ref="A4:I4"/>
    <mergeCell ref="A6:A7"/>
    <mergeCell ref="B6:B7"/>
    <mergeCell ref="A9:A10"/>
    <mergeCell ref="A11:A12"/>
    <mergeCell ref="A13:A14"/>
    <mergeCell ref="A15:A16"/>
    <mergeCell ref="A17:A18"/>
    <mergeCell ref="A19:A20"/>
  </mergeCells>
  <pageMargins left="0.11811023622047245" right="3.937007874015748E-2" top="0.11811023622047245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สขร.1 ต.ค 68</vt:lpstr>
      <vt:lpstr>สขร.1 พ.ย. 68</vt:lpstr>
      <vt:lpstr>สขร.1 ธ.ค. 68</vt:lpstr>
      <vt:lpstr>สขร.1 ม.ค. 69 </vt:lpstr>
      <vt:lpstr>สขร.1 ก.พ. 69</vt:lpstr>
      <vt:lpstr>สขร.1 มี.ค. 69 </vt:lpstr>
      <vt:lpstr>'สขร.1 ก.พ. 69'!Print_Titles</vt:lpstr>
      <vt:lpstr>'สขร.1 ต.ค 68'!Print_Titles</vt:lpstr>
      <vt:lpstr>'สขร.1 ธ.ค. 68'!Print_Titles</vt:lpstr>
      <vt:lpstr>'สขร.1 พ.ย. 68'!Print_Titles</vt:lpstr>
      <vt:lpstr>'สขร.1 ม.ค. 69 '!Print_Titles</vt:lpstr>
      <vt:lpstr>'สขร.1 มี.ค.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cp:lastPrinted>2026-05-28T03:50:01Z</cp:lastPrinted>
  <dcterms:created xsi:type="dcterms:W3CDTF">2021-08-19T03:25:38Z</dcterms:created>
  <dcterms:modified xsi:type="dcterms:W3CDTF">2026-05-28T03:51:52Z</dcterms:modified>
</cp:coreProperties>
</file>